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-up PC\imagenes\ceccom\programas y proyectos\"/>
    </mc:Choice>
  </mc:AlternateContent>
  <xr:revisionPtr revIDLastSave="0" documentId="10_ncr:100000_{91EEA56C-309A-4F81-A932-6A588D7FE30D}" xr6:coauthVersionLast="31" xr6:coauthVersionMax="31" xr10:uidLastSave="{00000000-0000-0000-0000-000000000000}"/>
  <bookViews>
    <workbookView xWindow="0" yWindow="600" windowWidth="28800" windowHeight="12210" xr2:uid="{00000000-000D-0000-FFFF-FFFF00000000}"/>
  </bookViews>
  <sheets>
    <sheet name="TODOS." sheetId="1" r:id="rId1"/>
  </sheets>
  <calcPr calcId="179017"/>
</workbook>
</file>

<file path=xl/calcChain.xml><?xml version="1.0" encoding="utf-8"?>
<calcChain xmlns="http://schemas.openxmlformats.org/spreadsheetml/2006/main">
  <c r="G96" i="1" l="1"/>
  <c r="G95" i="1"/>
  <c r="G86" i="1"/>
  <c r="G85" i="1"/>
  <c r="G76" i="1"/>
  <c r="G75" i="1"/>
  <c r="G74" i="1"/>
  <c r="G65" i="1"/>
  <c r="G64" i="1"/>
  <c r="G63" i="1"/>
  <c r="G54" i="1"/>
  <c r="G53" i="1"/>
  <c r="G44" i="1"/>
  <c r="G43" i="1"/>
  <c r="G42" i="1"/>
  <c r="G41" i="1"/>
  <c r="G33" i="1"/>
  <c r="G32" i="1"/>
  <c r="G31" i="1"/>
  <c r="G30" i="1"/>
  <c r="G29" i="1"/>
  <c r="G8" i="1"/>
  <c r="G7" i="1"/>
  <c r="G6" i="1"/>
</calcChain>
</file>

<file path=xl/sharedStrings.xml><?xml version="1.0" encoding="utf-8"?>
<sst xmlns="http://schemas.openxmlformats.org/spreadsheetml/2006/main" count="285" uniqueCount="138">
  <si>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</si>
  <si>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</si>
  <si>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Ref. del Producto</t>
  </si>
  <si>
    <t>Objetivo Especifico</t>
  </si>
  <si>
    <t>Acciones Recomendadas</t>
  </si>
  <si>
    <t xml:space="preserve">Observación </t>
  </si>
  <si>
    <t>No.</t>
  </si>
  <si>
    <t>Desc.</t>
  </si>
  <si>
    <t xml:space="preserve">Actividades </t>
  </si>
  <si>
    <t xml:space="preserve">Valor Meta en % </t>
  </si>
  <si>
    <t>Alcanzado en %</t>
  </si>
  <si>
    <t xml:space="preserve">Cumplimiento en % </t>
  </si>
  <si>
    <t>Fecha de resultado (DD/MD/AA)</t>
  </si>
  <si>
    <t xml:space="preserve">Responsable </t>
  </si>
  <si>
    <t>1.1.12.1.- Actualizar los Procedimientos Operativos Normales  del CECCOM garantizando su alineación con los Procedimientos Operativos Normales de las FF.AA. (PONFA).</t>
  </si>
  <si>
    <t>1. Identificar y documentar los Procedimientos Operativos Normales del CECCOM.</t>
  </si>
  <si>
    <t>- Director de Operaciones 
- Encargado del Departamento SGC</t>
  </si>
  <si>
    <t>Esta actividad fue ejecutada en la fecha pautada.</t>
  </si>
  <si>
    <t xml:space="preserve">2. Implementar los Procedimientos Operativos Normales  del CECCOM </t>
  </si>
  <si>
    <t xml:space="preserve">3. Remitir los Procedimientos Operativos  del CECCOM a la Dirección de Planes y Operaciones del EMACON </t>
  </si>
  <si>
    <t xml:space="preserve">- Director de Operaciones </t>
  </si>
  <si>
    <t>4. Monitorear, controlar y ajustar  los Procedimientos Operativos del CECCOM, en cuanto a los 
- Resultado
- Eficacia</t>
  </si>
  <si>
    <t>Del 01/01/2018 al 30/12/2018</t>
  </si>
  <si>
    <t>Los Procedimientos son monitoreados periódicamente, a través de los Indicadores e Gestión del SGC del CECCOM</t>
  </si>
  <si>
    <r>
      <t xml:space="preserve">NOTA: 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</si>
  <si>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</si>
  <si>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</si>
  <si>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</si>
  <si>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 xml:space="preserve">Valor Meta </t>
  </si>
  <si>
    <t>Alcanzado</t>
  </si>
  <si>
    <t>1.1.12.2 Actualizar la Tabla de Organización y Equipos y la Fuerza Autorizada del CECCOM a fin de garantizar el cumplimiento de su misión.</t>
  </si>
  <si>
    <t xml:space="preserve">1. Convocar a la Plana Mayor coordinadora del CECCOM, para socializar, evaluar y determinar la condición idónea de la institución </t>
  </si>
  <si>
    <t xml:space="preserve">Director General </t>
  </si>
  <si>
    <t xml:space="preserve">2. Realizar un levantamiento de los activos del CECCOM, para identificar las necesidades </t>
  </si>
  <si>
    <t>- Subdirector General
- Director de Logística</t>
  </si>
  <si>
    <t>3. Documentar la Tabla de Organización y Equipos del CECCOM</t>
  </si>
  <si>
    <t>- Inspector General
- Director de Personal 
- Director de Logística</t>
  </si>
  <si>
    <t>N/A</t>
  </si>
  <si>
    <t xml:space="preserve">4. Enviar la Tabla de Organización y Equipos del CECCOM actualizada al Ministerio de Defensa </t>
  </si>
  <si>
    <r>
      <t xml:space="preserve">NOTA: 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</si>
  <si>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</si>
  <si>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</si>
  <si>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</si>
  <si>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1.1.12.3.- Adecuar las instalaciones físicas de las unidades del CECCOM a fin de garantizar el apoyo requerido para el cumplimiento de su misión</t>
  </si>
  <si>
    <t xml:space="preserve">1. Construir y equipar nuevos destacamentos móviles a fin de ampliar la cobertura del CECCOM  a nivel nacional. </t>
  </si>
  <si>
    <t>- Director General 
- Inspector General
- Director Administrativo y Financiero</t>
  </si>
  <si>
    <t>2. Confeccionar los planos arquitectónicos para determinar la capacidad de la estructura de la Sede Central del CECCOM, para futuras ampliaciones.</t>
  </si>
  <si>
    <t xml:space="preserve">- Inspector General 
</t>
  </si>
  <si>
    <t xml:space="preserve">3. Diseñar los planos y cuantificar el presupuesto de: 
- Dirección de Operaciones 
- Dirección de Inteligencia
- Dirección Regional Central
- Cuartel de Oficiales
- Cuartel de Alistados </t>
  </si>
  <si>
    <t>El presupuesto aun esta en confeccion por la arquitecta encargada del proyecto.</t>
  </si>
  <si>
    <t>4. Gestionar los fondos necesarios para construir y equipar las estructura de la Sede Central del CECCOM, para futuras ampliaciones.</t>
  </si>
  <si>
    <t>- Director General
- Inspector General 
- Director Administrativo y Financiero</t>
  </si>
  <si>
    <t>5. Dar mantenimiento a las diferentes instalaciones del CECCOM</t>
  </si>
  <si>
    <t>Del 01/01/2018 al 31/12/2018</t>
  </si>
  <si>
    <t xml:space="preserve">- Inspector General </t>
  </si>
  <si>
    <t>La evidencia es el anexo del Oficio  No. 047 del  Inspector General del CECCOM</t>
  </si>
  <si>
    <r>
      <t xml:space="preserve">NOTA1: </t>
    </r>
    <r>
      <rPr>
        <sz val="11"/>
        <color rgb="FF000000"/>
        <rFont val="Calibri"/>
      </rPr>
      <t xml:space="preserve">La actividad #4 esta sujeta al producto de la actividad #3. ; </t>
    </r>
    <r>
      <rPr>
        <b/>
        <sz val="11"/>
        <color rgb="FF000000"/>
        <rFont val="Calibri"/>
      </rPr>
      <t>NOTA2: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</si>
  <si>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</si>
  <si>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</si>
  <si>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</si>
  <si>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Cumplimiento en %</t>
  </si>
  <si>
    <t>1.1.12.4.- Garantizar que el cumplimiento de la misión se ejecute articulando los principios de economía de esfuerzo, movilidad y presencia oportuna en las áreas y puntos de mayores niveles de riesgo.</t>
  </si>
  <si>
    <t>1. Realizar novecientas (900) patrullas.</t>
  </si>
  <si>
    <t xml:space="preserve"> Del 01/01/2018 al 31/12/2018</t>
  </si>
  <si>
    <t>Director de Operaciones</t>
  </si>
  <si>
    <t xml:space="preserve">La Evidencia es el Reporte del mes de septiembre del 2018, Indicadores de Gestión </t>
  </si>
  <si>
    <t>2. Realizar cincuenta y cuatro (54) allanamientos.</t>
  </si>
  <si>
    <t xml:space="preserve">La Evidencia es el Reporte del mes de sepyiembre del 2018, Indicadores de Gestión </t>
  </si>
  <si>
    <t>3. Realizar trescientos (300) operativos de  inspecciones a camiones que transportan combustible.</t>
  </si>
  <si>
    <t xml:space="preserve">4. Realizar setenta y cinco (75) operativos de inspección a camiones que transportan desechos oleosos. </t>
  </si>
  <si>
    <r>
      <t xml:space="preserve">NOTA: 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</si>
  <si>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</si>
  <si>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</si>
  <si>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</si>
  <si>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1.1.12.5.- Gestionar que el presupuesto asignado al CECCOM le garantice el alcance del nivel de listeza operacional que se le demande y que el mismo sea ejecutado con los más elevados niveles de transparencia.</t>
  </si>
  <si>
    <t>1.  Solicitar a la DIGEPRES los fondos trimestralmente.</t>
  </si>
  <si>
    <t>Departamento Administrativo y Financiero</t>
  </si>
  <si>
    <t>Solicitud de Presupuesto Complementario del 2018, para cubrir con las necesidades de esta institucion y sus dependencias.</t>
  </si>
  <si>
    <t>2. Gestionar los fondos al MICM para la realización de los destacamentos móviles.</t>
  </si>
  <si>
    <r>
      <t xml:space="preserve">NOTA: </t>
    </r>
    <r>
      <rPr>
        <sz val="11"/>
        <color rgb="FF000000"/>
        <rFont val="Calibri"/>
      </rPr>
      <t>Las actividades de carácter interno no se les colocará "Insumos" ni "Presupuesto en $RD", dado que son realizadas en la institución de manera normal y apoyando la planificación de la misión institucional</t>
    </r>
    <r>
      <rPr>
        <b/>
        <sz val="11"/>
        <color rgb="FF000000"/>
        <rFont val="Calibri"/>
      </rPr>
      <t xml:space="preserve">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</si>
  <si>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</si>
  <si>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</si>
  <si>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</si>
  <si>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Valor Meta</t>
  </si>
  <si>
    <t xml:space="preserve">Alcanzado </t>
  </si>
  <si>
    <t>1.1.12.6.- Fortalecer las capacidades del Centro de Mando y Control del CECCOM garantizando su interconexión con el C4I del MIDE, Policía Nacional, DNCD y Central de Emergencias 911 en tiempo real.</t>
  </si>
  <si>
    <t>1. Confeccionar los planos arquitectónicos y determinar el presupuesto del Centro de Mando y Control del CECCOM garantizando su interconexión con el C4I del MIDE, Policía Nacional, DNCD y Central de Emergencias 911 en tiempo real</t>
  </si>
  <si>
    <t>No se cumplió, la evidencia es el Oficio 034  del mes de mayo del  Inspector General del CECCOM</t>
  </si>
  <si>
    <t>2. Gestionar los fondos para la construcción del centro de mando y control.</t>
  </si>
  <si>
    <t>3. Construir y equipar el centro de mando y control del CECCOM.</t>
  </si>
  <si>
    <t>Del 01/08/2018 al 31/10/2018</t>
  </si>
  <si>
    <t>- Director General 
- Inspector General
- Director de Operaciones 
- Directos TICs
- Director Administrativo y Financiero</t>
  </si>
  <si>
    <r>
      <t xml:space="preserve">NOTA1: </t>
    </r>
    <r>
      <rPr>
        <sz val="11"/>
        <color rgb="FF000000"/>
        <rFont val="Calibri"/>
      </rPr>
      <t xml:space="preserve">La ejecución de la actividad #3 estará sujeta a la ejecución de la actividad # 2; </t>
    </r>
    <r>
      <rPr>
        <b/>
        <sz val="11"/>
        <color rgb="FF000000"/>
        <rFont val="Calibri"/>
      </rPr>
      <t>NOTA2: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</si>
  <si>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</si>
  <si>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</si>
  <si>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</si>
  <si>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1.1.12.7.- Actualizar los programas de capacitación y entrenamiento de todo el personal de manera que cumplan con los requerimientos derivados de los Procedimientos Operativos Normales a ser ejecutados por el CECCOM para prevenir y combatir las amenazas a la seguridad nacional, en su área de responsabilidad.</t>
  </si>
  <si>
    <t xml:space="preserve">1. Solicitar la reunión de coordinación con el Consejo de Directores para actualizar los Programas de Capacitación. </t>
  </si>
  <si>
    <t>-Director de la ETSCCOM
- Director General</t>
  </si>
  <si>
    <t>2. Remitir al Instituto Superior para la Defensa (INSUDE) el producto obtenido de la reunión del Consejo de Directores del CECCOM.</t>
  </si>
  <si>
    <t xml:space="preserve">3. Actualizar los Programas de Capacitación de la ETSCCOM tras recibir la comunicación por parte del Instituto Superior para la Defensa </t>
  </si>
  <si>
    <t>-Director de la ETSCCOM</t>
  </si>
  <si>
    <t>Se esta esperando respuesta del INSUDE, para iniciar los trabajos.</t>
  </si>
  <si>
    <r>
      <t xml:space="preserve">NOTA: </t>
    </r>
    <r>
      <rPr>
        <sz val="11"/>
        <color rgb="FF000000"/>
        <rFont val="Calibri"/>
      </rPr>
      <t xml:space="preserve">La actividad #3 estará sujeta a la ejecución de la actividad #2; </t>
    </r>
    <r>
      <rPr>
        <b/>
        <sz val="11"/>
        <color rgb="FF000000"/>
        <rFont val="Calibri"/>
      </rPr>
      <t>NOTA2: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
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</si>
  <si>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</si>
  <si>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</si>
  <si>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</si>
  <si>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1.- Fortalecer la coordinación con el Ministerio de Industria y Comercio a fin de garantizar el cumplimiento de las disposiciones que norman la comercialización, transporte, almacenamiento y expendio de combustibles.
3.- Fomentar en coordinación con las autoridades correspondientes la inspección de estaciones de expendio de combustibles a fin de garantizar que estás cumplan con las normas de seguridad que les sean aplicables.</t>
  </si>
  <si>
    <t>1. Brindar apoyo en los operativos de paralización y cierre de proyectos en construcción de instalación de Estaciones de Expendio de Combustibles.</t>
  </si>
  <si>
    <t>Se colocara el valor Meta mensualmente, dependiendo las solicitudes en ese margen de tiempo. Evidencia Constancias del Plan Regulador Nacional.</t>
  </si>
  <si>
    <t>2. Supervisar los proyectos y las Estaciones de Expendio de Combustibles y Envasadoras de GLP que se encuentran cerradas mediante la aplicación de precintos de seguridad, seguridad física y/o notificaciones.</t>
  </si>
  <si>
    <t>La evidencia es el Oficio No. 089 del Director de Operaciones en fecha de agosto.</t>
  </si>
  <si>
    <t>3. Mantener una comunicación constante con la Dirección de Hidrocarburos del MICM, para validar datos relacionados a las terminales de almacenamiento e importación de combustibles, depósitos para distribución y consumo propio, y vehículos destinados al transporte de combustible.</t>
  </si>
  <si>
    <t>Se colocara el valor Meta mensualmente, dependiendo las solicitudes en ese margen de tiempo.</t>
  </si>
  <si>
    <t>4. Realizar las coordinaciones con el INDOCAL y PROCONSUMIDOR para apoyar las acciones ejecutadas por esas entidades cuando hallan detectado violación a las normas de calidad y cantidad que rigen el Sector de los Hidrocarburos.</t>
  </si>
  <si>
    <r>
      <t xml:space="preserve">NOTA1: </t>
    </r>
    <r>
      <rPr>
        <sz val="11"/>
        <color rgb="FF000000"/>
        <rFont val="Calibri"/>
      </rPr>
      <t>Esta matriz contempla la "ESTRATEGIA DERIVADA #1" y "ESTRATEGIA DERIVADA #3" dado que lo ordena la Ley 37-17 que reorganiza el Ministerio de Industria, Comercio y Mipymes</t>
    </r>
    <r>
      <rPr>
        <b/>
        <sz val="11"/>
        <color rgb="FF000000"/>
        <rFont val="Calibri"/>
      </rPr>
      <t xml:space="preserve">; NOTA2: </t>
    </r>
    <r>
      <rPr>
        <sz val="11"/>
        <color rgb="FF000000"/>
        <rFont val="Calibri"/>
      </rPr>
      <t>El monto establecido en las actividades #1 y #2 fue en base a los operativos similares del año 2017.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</si>
  <si>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</si>
  <si>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</si>
  <si>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</si>
  <si>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2.- Incrementar el uso de la tecnología especializada para la vigilancia y protección de los camiones que transportan combustibles.</t>
  </si>
  <si>
    <t xml:space="preserve">1. Instalación de cámaras frontales en las diferentes unidades vehiculares del CECCOM, para la documentación de evidencias en casos específicos. </t>
  </si>
  <si>
    <t>- Director General
- Director TICs</t>
  </si>
  <si>
    <t>Se realizo la comunicación para la adquisicion de las camaras frontales, pero se espera la partida presupuestaria ,</t>
  </si>
  <si>
    <t>2. Instalar radio de comunicación con GPS en las unidades vehiculares del CECCOM</t>
  </si>
  <si>
    <t>- Director TICs</t>
  </si>
  <si>
    <t>NOTA:</t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</si>
  <si>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</si>
  <si>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</si>
  <si>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</si>
  <si>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4.- Mantener contacto con las autoridades del sector que norma los combustibles y su comercialización a fin de garantizar respuestas adecuadas y prevenir incidentes que afecten la seguridad de la población y sus recursos.</t>
  </si>
  <si>
    <t>Recomendar al Ministro de Industria, Comercio y Mipymes la creación de una comisión de técnicos evaluadores o inspectores conformada por:
- El Cuerpo de Bomberos
- Medio Ambiente
- La Defensa Civil
Para que de manera periódica evalúen los posibles riesgos que pudieran acontecer en las empresas que importan, almacenan y distribuyen combustibles.</t>
  </si>
  <si>
    <t>Director General.</t>
  </si>
  <si>
    <t>Se esta coordinando con las entidades participantes</t>
  </si>
  <si>
    <t>LEYENDA</t>
  </si>
  <si>
    <t>Actividad en curso</t>
  </si>
  <si>
    <t>Actividad sin cumplir en la fecha programada</t>
  </si>
  <si>
    <t xml:space="preserve">Actividad completada </t>
  </si>
  <si>
    <r>
      <rPr>
        <b/>
        <sz val="16"/>
        <rFont val="Arial"/>
        <family val="2"/>
      </rPr>
      <t>Entidad u Organismo:</t>
    </r>
    <r>
      <rPr>
        <sz val="16"/>
        <rFont val="Arial"/>
        <family val="2"/>
      </rPr>
      <t xml:space="preserve"> Cuerpo especializado de control de Combustibles (CECCOM)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</si>
</sst>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</font>
    <font>
      <sz val="10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8"/>
      <name val="Arial"/>
    </font>
    <font>
      <sz val="11"/>
      <color rgb="FF000000"/>
      <name val="Arial"/>
    </font>
    <font>
      <b/>
      <sz val="11"/>
      <color rgb="FF000000"/>
      <name val="Calibri"/>
    </font>
    <font>
      <sz val="7"/>
      <color rgb="FF000000"/>
      <name val="Arial"/>
    </font>
    <font>
      <i/>
      <sz val="10"/>
      <name val="Arial"/>
    </font>
    <font>
      <sz val="16"/>
      <name val="Arial"/>
      <family val="2"/>
    </font>
    <font>
      <b/>
      <sz val="16"/>
      <name val="Arial"/>
      <family val="2"/>
    </font>
    <font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0" fontId="6" fillId="3" borderId="12" xfId="0" quotePrefix="1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6" fillId="4" borderId="23" xfId="0" quotePrefix="1" applyFont="1" applyFill="1" applyBorder="1" applyAlignment="1">
      <alignment horizontal="left" vertical="center" wrapText="1"/>
    </xf>
    <xf numFmtId="3" fontId="6" fillId="4" borderId="23" xfId="0" applyNumberFormat="1" applyFont="1" applyFill="1" applyBorder="1" applyAlignment="1">
      <alignment horizontal="center" vertical="center" wrapText="1"/>
    </xf>
    <xf numFmtId="3" fontId="6" fillId="4" borderId="23" xfId="0" applyNumberFormat="1" applyFont="1" applyFill="1" applyBorder="1" applyAlignment="1">
      <alignment horizontal="center" vertical="center"/>
    </xf>
    <xf numFmtId="14" fontId="6" fillId="4" borderId="23" xfId="0" applyNumberFormat="1" applyFont="1" applyFill="1" applyBorder="1" applyAlignment="1">
      <alignment horizontal="center" vertical="center" wrapText="1"/>
    </xf>
    <xf numFmtId="0" fontId="6" fillId="4" borderId="23" xfId="0" quotePrefix="1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1" fontId="6" fillId="3" borderId="1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1" fontId="6" fillId="3" borderId="23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/>
    </xf>
    <xf numFmtId="14" fontId="6" fillId="3" borderId="23" xfId="0" applyNumberFormat="1" applyFont="1" applyFill="1" applyBorder="1" applyAlignment="1">
      <alignment horizontal="center" vertical="center" wrapText="1"/>
    </xf>
    <xf numFmtId="0" fontId="6" fillId="3" borderId="23" xfId="0" quotePrefix="1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3" borderId="17" xfId="0" quotePrefix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1" fontId="6" fillId="4" borderId="12" xfId="0" applyNumberFormat="1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/>
    </xf>
    <xf numFmtId="0" fontId="6" fillId="4" borderId="12" xfId="0" quotePrefix="1" applyFont="1" applyFill="1" applyBorder="1" applyAlignment="1">
      <alignment vertical="center" wrapText="1"/>
    </xf>
    <xf numFmtId="0" fontId="6" fillId="4" borderId="17" xfId="0" quotePrefix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 wrapText="1"/>
    </xf>
    <xf numFmtId="1" fontId="6" fillId="4" borderId="23" xfId="0" applyNumberFormat="1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3" fontId="6" fillId="4" borderId="12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 wrapText="1"/>
    </xf>
    <xf numFmtId="0" fontId="6" fillId="4" borderId="24" xfId="0" quotePrefix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4" fontId="4" fillId="4" borderId="12" xfId="0" applyNumberFormat="1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1" fontId="4" fillId="4" borderId="23" xfId="0" applyNumberFormat="1" applyFont="1" applyFill="1" applyBorder="1" applyAlignment="1">
      <alignment horizontal="center" vertical="center" wrapText="1"/>
    </xf>
    <xf numFmtId="14" fontId="4" fillId="4" borderId="23" xfId="0" applyNumberFormat="1" applyFont="1" applyFill="1" applyBorder="1" applyAlignment="1">
      <alignment horizontal="center" vertical="center" wrapText="1"/>
    </xf>
    <xf numFmtId="0" fontId="4" fillId="4" borderId="23" xfId="0" quotePrefix="1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" fontId="6" fillId="3" borderId="12" xfId="0" quotePrefix="1" applyNumberFormat="1" applyFont="1" applyFill="1" applyBorder="1" applyAlignment="1">
      <alignment horizontal="left" vertical="center" wrapText="1"/>
    </xf>
    <xf numFmtId="14" fontId="6" fillId="4" borderId="23" xfId="0" applyNumberFormat="1" applyFont="1" applyFill="1" applyBorder="1" applyAlignment="1">
      <alignment horizontal="center" vertical="center"/>
    </xf>
    <xf numFmtId="4" fontId="6" fillId="4" borderId="23" xfId="0" quotePrefix="1" applyNumberFormat="1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/>
    </xf>
    <xf numFmtId="0" fontId="0" fillId="4" borderId="34" xfId="0" applyFont="1" applyFill="1" applyBorder="1"/>
    <xf numFmtId="0" fontId="0" fillId="6" borderId="34" xfId="0" applyFont="1" applyFill="1" applyBorder="1"/>
    <xf numFmtId="0" fontId="0" fillId="7" borderId="34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9" fillId="0" borderId="25" xfId="0" applyFont="1" applyBorder="1" applyAlignment="1">
      <alignment horizontal="left" vertical="top" wrapText="1"/>
    </xf>
    <xf numFmtId="0" fontId="2" fillId="0" borderId="26" xfId="0" applyFont="1" applyBorder="1"/>
    <xf numFmtId="0" fontId="2" fillId="0" borderId="27" xfId="0" applyFont="1" applyBorder="1"/>
    <xf numFmtId="0" fontId="5" fillId="0" borderId="14" xfId="0" quotePrefix="1" applyFont="1" applyBorder="1" applyAlignment="1">
      <alignment horizontal="left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0" fillId="0" borderId="0" xfId="0" applyFont="1" applyAlignment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0" xfId="0" applyFont="1" applyAlignment="1">
      <alignment horizontal="center"/>
    </xf>
    <xf numFmtId="0" fontId="0" fillId="5" borderId="31" xfId="0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5" fillId="0" borderId="28" xfId="0" quotePrefix="1" applyFont="1" applyBorder="1" applyAlignment="1">
      <alignment horizontal="left" vertical="center" wrapText="1"/>
    </xf>
    <xf numFmtId="0" fontId="2" fillId="0" borderId="29" xfId="0" applyFont="1" applyBorder="1"/>
    <xf numFmtId="0" fontId="2" fillId="0" borderId="30" xfId="0" applyFont="1" applyBorder="1"/>
    <xf numFmtId="0" fontId="9" fillId="0" borderId="8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/>
    </xf>
    <xf numFmtId="0" fontId="14" fillId="0" borderId="2" xfId="0" applyFont="1" applyBorder="1"/>
    <xf numFmtId="0" fontId="1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Z1000"/>
  <sheetViews>
    <sheetView tabSelected="1" workbookViewId="0">
      <selection sqref="A1:J1"/>
    </sheetView>
  </sheetViews>
  <sheetFormatPr defaultColWidth="14.42578125" defaultRowHeight="15" customHeight="1"/>
  <cols>
    <col min="1" max="2" width="8.7109375" customWidth="1"/>
    <col min="3" max="3" width="8.140625" customWidth="1"/>
    <col min="4" max="4" width="27" customWidth="1"/>
    <col min="5" max="8" width="11.7109375" customWidth="1"/>
    <col min="9" max="9" width="15.28515625" customWidth="1"/>
    <col min="10" max="10" width="19.7109375" customWidth="1"/>
    <col min="11" max="26" width="10.7109375" customWidth="1"/>
  </cols>
  <sheetData>
    <row r="1" spans="1:10" ht="19.5" customHeight="1">
      <c r="A1" s="98" t="s">
        <v>137</v>
      </c>
      <c r="B1" s="99"/>
      <c r="C1" s="99"/>
      <c r="D1" s="99"/>
      <c r="E1" s="99"/>
      <c r="F1" s="99"/>
      <c r="G1" s="99"/>
      <c r="H1" s="99"/>
      <c r="I1" s="99"/>
      <c r="J1" s="100"/>
    </row>
    <row r="2" spans="1:10" ht="39.75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70"/>
    </row>
    <row r="3" spans="1:10" ht="39.75" customHeight="1">
      <c r="A3" s="68" t="s">
        <v>1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19.5" customHeight="1">
      <c r="A4" s="66" t="s">
        <v>2</v>
      </c>
      <c r="B4" s="71" t="s">
        <v>3</v>
      </c>
      <c r="C4" s="72"/>
      <c r="D4" s="71" t="s">
        <v>4</v>
      </c>
      <c r="E4" s="69"/>
      <c r="F4" s="69"/>
      <c r="G4" s="69"/>
      <c r="H4" s="69"/>
      <c r="I4" s="72"/>
      <c r="J4" s="64" t="s">
        <v>5</v>
      </c>
    </row>
    <row r="5" spans="1:10" ht="42" customHeight="1">
      <c r="A5" s="67"/>
      <c r="B5" s="1" t="s">
        <v>6</v>
      </c>
      <c r="C5" s="1" t="s">
        <v>7</v>
      </c>
      <c r="D5" s="1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1" t="s">
        <v>13</v>
      </c>
      <c r="J5" s="65"/>
    </row>
    <row r="6" spans="1:10" ht="79.5" customHeight="1">
      <c r="A6" s="79" t="s">
        <v>14</v>
      </c>
      <c r="B6" s="80"/>
      <c r="C6" s="81"/>
      <c r="D6" s="3" t="s">
        <v>15</v>
      </c>
      <c r="E6" s="4">
        <v>100</v>
      </c>
      <c r="F6" s="4">
        <v>100</v>
      </c>
      <c r="G6" s="5">
        <f t="shared" ref="G6:G8" si="0">(F6*100)/E6</f>
        <v>100</v>
      </c>
      <c r="H6" s="6">
        <v>43101</v>
      </c>
      <c r="I6" s="7" t="s">
        <v>16</v>
      </c>
      <c r="J6" s="8" t="s">
        <v>17</v>
      </c>
    </row>
    <row r="7" spans="1:10" ht="79.5" customHeight="1">
      <c r="A7" s="82"/>
      <c r="B7" s="83"/>
      <c r="C7" s="84"/>
      <c r="D7" s="3" t="s">
        <v>18</v>
      </c>
      <c r="E7" s="4">
        <v>100</v>
      </c>
      <c r="F7" s="4">
        <v>100</v>
      </c>
      <c r="G7" s="5">
        <f t="shared" si="0"/>
        <v>100</v>
      </c>
      <c r="H7" s="6">
        <v>43101</v>
      </c>
      <c r="I7" s="7" t="s">
        <v>16</v>
      </c>
      <c r="J7" s="8" t="s">
        <v>17</v>
      </c>
    </row>
    <row r="8" spans="1:10" ht="79.5" customHeight="1">
      <c r="A8" s="82"/>
      <c r="B8" s="83"/>
      <c r="C8" s="84"/>
      <c r="D8" s="9" t="s">
        <v>19</v>
      </c>
      <c r="E8" s="4">
        <v>100</v>
      </c>
      <c r="F8" s="4">
        <v>100</v>
      </c>
      <c r="G8" s="5">
        <f t="shared" si="0"/>
        <v>100</v>
      </c>
      <c r="H8" s="6">
        <v>43130</v>
      </c>
      <c r="I8" s="7" t="s">
        <v>20</v>
      </c>
      <c r="J8" s="8" t="s">
        <v>17</v>
      </c>
    </row>
    <row r="9" spans="1:10" ht="79.5" customHeight="1">
      <c r="A9" s="85"/>
      <c r="B9" s="86"/>
      <c r="C9" s="87"/>
      <c r="D9" s="10" t="s">
        <v>21</v>
      </c>
      <c r="E9" s="11">
        <v>100</v>
      </c>
      <c r="F9" s="11">
        <v>58</v>
      </c>
      <c r="G9" s="12">
        <v>58</v>
      </c>
      <c r="H9" s="13" t="s">
        <v>22</v>
      </c>
      <c r="I9" s="14" t="s">
        <v>16</v>
      </c>
      <c r="J9" s="15" t="s">
        <v>23</v>
      </c>
    </row>
    <row r="10" spans="1:10">
      <c r="A10" s="16"/>
      <c r="B10" s="16"/>
      <c r="C10" s="16"/>
      <c r="D10" s="16"/>
      <c r="E10" s="17"/>
      <c r="F10" s="18"/>
      <c r="G10" s="16"/>
      <c r="H10" s="16"/>
      <c r="I10" s="16"/>
      <c r="J10" s="16"/>
    </row>
    <row r="11" spans="1:10" ht="105" customHeight="1">
      <c r="A11" s="76" t="s">
        <v>24</v>
      </c>
      <c r="B11" s="77"/>
      <c r="C11" s="77"/>
      <c r="D11" s="77"/>
      <c r="E11" s="77"/>
      <c r="F11" s="77"/>
      <c r="G11" s="77"/>
      <c r="H11" s="77"/>
      <c r="I11" s="77"/>
      <c r="J11" s="78"/>
    </row>
    <row r="12" spans="1:10" ht="19.5" customHeight="1">
      <c r="A12" s="73" t="s">
        <v>25</v>
      </c>
      <c r="B12" s="74"/>
      <c r="C12" s="74"/>
      <c r="D12" s="74"/>
      <c r="E12" s="74"/>
      <c r="F12" s="74"/>
      <c r="G12" s="74"/>
      <c r="H12" s="74"/>
      <c r="I12" s="74"/>
      <c r="J12" s="75"/>
    </row>
    <row r="13" spans="1:10" ht="39.75" customHeight="1">
      <c r="A13" s="68" t="s">
        <v>26</v>
      </c>
      <c r="B13" s="69"/>
      <c r="C13" s="69"/>
      <c r="D13" s="69"/>
      <c r="E13" s="69"/>
      <c r="F13" s="69"/>
      <c r="G13" s="69"/>
      <c r="H13" s="69"/>
      <c r="I13" s="69"/>
      <c r="J13" s="70"/>
    </row>
    <row r="14" spans="1:10" ht="39.75" customHeight="1">
      <c r="A14" s="68" t="s">
        <v>27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 ht="19.5" customHeight="1">
      <c r="A15" s="66" t="s">
        <v>2</v>
      </c>
      <c r="B15" s="71" t="s">
        <v>3</v>
      </c>
      <c r="C15" s="72"/>
      <c r="D15" s="71" t="s">
        <v>4</v>
      </c>
      <c r="E15" s="69"/>
      <c r="F15" s="69"/>
      <c r="G15" s="69"/>
      <c r="H15" s="69"/>
      <c r="I15" s="72"/>
      <c r="J15" s="64" t="s">
        <v>5</v>
      </c>
    </row>
    <row r="16" spans="1:10" ht="42" customHeight="1">
      <c r="A16" s="67"/>
      <c r="B16" s="1" t="s">
        <v>6</v>
      </c>
      <c r="C16" s="1" t="s">
        <v>7</v>
      </c>
      <c r="D16" s="1" t="s">
        <v>8</v>
      </c>
      <c r="E16" s="2" t="s">
        <v>28</v>
      </c>
      <c r="F16" s="2" t="s">
        <v>29</v>
      </c>
      <c r="G16" s="2" t="s">
        <v>11</v>
      </c>
      <c r="H16" s="2" t="s">
        <v>12</v>
      </c>
      <c r="I16" s="1" t="s">
        <v>13</v>
      </c>
      <c r="J16" s="65"/>
    </row>
    <row r="17" spans="1:26" ht="79.5" customHeight="1">
      <c r="A17" s="79" t="s">
        <v>30</v>
      </c>
      <c r="B17" s="80"/>
      <c r="C17" s="81"/>
      <c r="D17" s="3" t="s">
        <v>31</v>
      </c>
      <c r="E17" s="19">
        <v>1</v>
      </c>
      <c r="F17" s="19">
        <v>1</v>
      </c>
      <c r="G17" s="5">
        <v>100</v>
      </c>
      <c r="H17" s="6">
        <v>43133</v>
      </c>
      <c r="I17" s="7" t="s">
        <v>32</v>
      </c>
      <c r="J17" s="8" t="s">
        <v>17</v>
      </c>
    </row>
    <row r="18" spans="1:26" ht="79.5" customHeight="1">
      <c r="A18" s="82"/>
      <c r="B18" s="83"/>
      <c r="C18" s="84"/>
      <c r="D18" s="3" t="s">
        <v>33</v>
      </c>
      <c r="E18" s="19">
        <v>1</v>
      </c>
      <c r="F18" s="19">
        <v>1</v>
      </c>
      <c r="G18" s="5">
        <v>100</v>
      </c>
      <c r="H18" s="6">
        <v>43136</v>
      </c>
      <c r="I18" s="7" t="s">
        <v>34</v>
      </c>
      <c r="J18" s="8" t="s">
        <v>17</v>
      </c>
    </row>
    <row r="19" spans="1:26" ht="79.5" customHeight="1">
      <c r="A19" s="82"/>
      <c r="B19" s="83"/>
      <c r="C19" s="84"/>
      <c r="D19" s="3" t="s">
        <v>35</v>
      </c>
      <c r="E19" s="19">
        <v>1</v>
      </c>
      <c r="F19" s="19">
        <v>1</v>
      </c>
      <c r="G19" s="5">
        <v>100</v>
      </c>
      <c r="H19" s="6">
        <v>43154</v>
      </c>
      <c r="I19" s="7" t="s">
        <v>36</v>
      </c>
      <c r="J19" s="8" t="s">
        <v>37</v>
      </c>
    </row>
    <row r="20" spans="1:26" ht="79.5" customHeight="1">
      <c r="A20" s="85"/>
      <c r="B20" s="86"/>
      <c r="C20" s="87"/>
      <c r="D20" s="20" t="s">
        <v>38</v>
      </c>
      <c r="E20" s="21">
        <v>1</v>
      </c>
      <c r="F20" s="21">
        <v>1</v>
      </c>
      <c r="G20" s="22">
        <v>100</v>
      </c>
      <c r="H20" s="23">
        <v>43159</v>
      </c>
      <c r="I20" s="24" t="s">
        <v>32</v>
      </c>
      <c r="J20" s="8" t="s">
        <v>17</v>
      </c>
    </row>
    <row r="21" spans="1:26" ht="15.75" customHeight="1">
      <c r="A21" s="16"/>
      <c r="B21" s="16"/>
      <c r="C21" s="16"/>
      <c r="D21" s="16"/>
      <c r="E21" s="17"/>
      <c r="F21" s="25"/>
      <c r="G21" s="16"/>
      <c r="H21" s="16"/>
      <c r="I21" s="16"/>
      <c r="J21" s="1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4.5" customHeight="1">
      <c r="A22" s="88"/>
      <c r="B22" s="83"/>
      <c r="C22" s="83"/>
      <c r="D22" s="83"/>
      <c r="E22" s="83"/>
      <c r="F22" s="83"/>
      <c r="G22" s="83"/>
      <c r="H22" s="83"/>
      <c r="I22" s="83"/>
      <c r="J22" s="83"/>
    </row>
    <row r="23" spans="1:26" ht="98.25" customHeight="1">
      <c r="A23" s="76" t="s">
        <v>39</v>
      </c>
      <c r="B23" s="77"/>
      <c r="C23" s="77"/>
      <c r="D23" s="77"/>
      <c r="E23" s="77"/>
      <c r="F23" s="77"/>
      <c r="G23" s="77"/>
      <c r="H23" s="77"/>
      <c r="I23" s="77"/>
      <c r="J23" s="78"/>
    </row>
    <row r="24" spans="1:26" ht="19.5" customHeight="1">
      <c r="A24" s="73" t="s">
        <v>40</v>
      </c>
      <c r="B24" s="74"/>
      <c r="C24" s="74"/>
      <c r="D24" s="74"/>
      <c r="E24" s="74"/>
      <c r="F24" s="74"/>
      <c r="G24" s="74"/>
      <c r="H24" s="74"/>
      <c r="I24" s="74"/>
      <c r="J24" s="75"/>
    </row>
    <row r="25" spans="1:26" ht="39.75" customHeight="1">
      <c r="A25" s="68" t="s">
        <v>41</v>
      </c>
      <c r="B25" s="69"/>
      <c r="C25" s="69"/>
      <c r="D25" s="69"/>
      <c r="E25" s="69"/>
      <c r="F25" s="69"/>
      <c r="G25" s="69"/>
      <c r="H25" s="69"/>
      <c r="I25" s="69"/>
      <c r="J25" s="70"/>
    </row>
    <row r="26" spans="1:26" ht="39.75" customHeight="1">
      <c r="A26" s="68" t="s">
        <v>42</v>
      </c>
      <c r="B26" s="69"/>
      <c r="C26" s="69"/>
      <c r="D26" s="69"/>
      <c r="E26" s="69"/>
      <c r="F26" s="69"/>
      <c r="G26" s="69"/>
      <c r="H26" s="69"/>
      <c r="I26" s="69"/>
      <c r="J26" s="70"/>
    </row>
    <row r="27" spans="1:26" ht="19.5" customHeight="1">
      <c r="A27" s="66" t="s">
        <v>2</v>
      </c>
      <c r="B27" s="71" t="s">
        <v>3</v>
      </c>
      <c r="C27" s="72"/>
      <c r="D27" s="71" t="s">
        <v>4</v>
      </c>
      <c r="E27" s="69"/>
      <c r="F27" s="69"/>
      <c r="G27" s="69"/>
      <c r="H27" s="69"/>
      <c r="I27" s="72"/>
      <c r="J27" s="64" t="s">
        <v>5</v>
      </c>
    </row>
    <row r="28" spans="1:26" ht="42" customHeight="1">
      <c r="A28" s="67"/>
      <c r="B28" s="1" t="s">
        <v>6</v>
      </c>
      <c r="C28" s="1" t="s">
        <v>7</v>
      </c>
      <c r="D28" s="1" t="s">
        <v>8</v>
      </c>
      <c r="E28" s="2" t="s">
        <v>9</v>
      </c>
      <c r="F28" s="2" t="s">
        <v>10</v>
      </c>
      <c r="G28" s="2" t="s">
        <v>11</v>
      </c>
      <c r="H28" s="2" t="s">
        <v>12</v>
      </c>
      <c r="I28" s="1" t="s">
        <v>13</v>
      </c>
      <c r="J28" s="65"/>
    </row>
    <row r="29" spans="1:26" ht="60" customHeight="1">
      <c r="A29" s="79" t="s">
        <v>43</v>
      </c>
      <c r="B29" s="80"/>
      <c r="C29" s="81"/>
      <c r="D29" s="3" t="s">
        <v>44</v>
      </c>
      <c r="E29" s="19">
        <v>100</v>
      </c>
      <c r="F29" s="19">
        <v>0</v>
      </c>
      <c r="G29" s="19">
        <f t="shared" ref="G29:G33" si="1">(F29*100)/E29</f>
        <v>0</v>
      </c>
      <c r="H29" s="6">
        <v>43454</v>
      </c>
      <c r="I29" s="7" t="s">
        <v>45</v>
      </c>
      <c r="J29" s="28" t="s">
        <v>37</v>
      </c>
    </row>
    <row r="30" spans="1:26" ht="64.5" customHeight="1">
      <c r="A30" s="82"/>
      <c r="B30" s="83"/>
      <c r="C30" s="84"/>
      <c r="D30" s="3" t="s">
        <v>46</v>
      </c>
      <c r="E30" s="19">
        <v>100</v>
      </c>
      <c r="F30" s="19">
        <v>100</v>
      </c>
      <c r="G30" s="19">
        <f t="shared" si="1"/>
        <v>100</v>
      </c>
      <c r="H30" s="6">
        <v>43159</v>
      </c>
      <c r="I30" s="7" t="s">
        <v>47</v>
      </c>
      <c r="J30" s="8" t="s">
        <v>17</v>
      </c>
    </row>
    <row r="31" spans="1:26" ht="79.5" customHeight="1">
      <c r="A31" s="82"/>
      <c r="B31" s="83"/>
      <c r="C31" s="84"/>
      <c r="D31" s="29" t="s">
        <v>48</v>
      </c>
      <c r="E31" s="30">
        <v>100</v>
      </c>
      <c r="F31" s="30">
        <v>50</v>
      </c>
      <c r="G31" s="30">
        <f t="shared" si="1"/>
        <v>50</v>
      </c>
      <c r="H31" s="31">
        <v>43160</v>
      </c>
      <c r="I31" s="32" t="s">
        <v>47</v>
      </c>
      <c r="J31" s="33" t="s">
        <v>49</v>
      </c>
    </row>
    <row r="32" spans="1:26" ht="68.25" customHeight="1">
      <c r="A32" s="82"/>
      <c r="B32" s="83"/>
      <c r="C32" s="84"/>
      <c r="D32" s="29" t="s">
        <v>50</v>
      </c>
      <c r="E32" s="30">
        <v>100</v>
      </c>
      <c r="F32" s="30">
        <v>0</v>
      </c>
      <c r="G32" s="30">
        <f t="shared" si="1"/>
        <v>0</v>
      </c>
      <c r="H32" s="31">
        <v>43191</v>
      </c>
      <c r="I32" s="32" t="s">
        <v>51</v>
      </c>
      <c r="J32" s="33" t="s">
        <v>37</v>
      </c>
    </row>
    <row r="33" spans="1:26" ht="72" customHeight="1">
      <c r="A33" s="85"/>
      <c r="B33" s="86"/>
      <c r="C33" s="87"/>
      <c r="D33" s="34" t="s">
        <v>52</v>
      </c>
      <c r="E33" s="35">
        <v>100</v>
      </c>
      <c r="F33" s="35">
        <v>0</v>
      </c>
      <c r="G33" s="35">
        <f t="shared" si="1"/>
        <v>0</v>
      </c>
      <c r="H33" s="13" t="s">
        <v>53</v>
      </c>
      <c r="I33" s="14" t="s">
        <v>54</v>
      </c>
      <c r="J33" s="36" t="s">
        <v>55</v>
      </c>
    </row>
    <row r="34" spans="1:26" ht="15.75" customHeight="1">
      <c r="A34" s="16"/>
      <c r="B34" s="16"/>
      <c r="C34" s="16"/>
      <c r="D34" s="16"/>
      <c r="E34" s="17"/>
      <c r="F34" s="18"/>
      <c r="G34" s="16"/>
      <c r="H34" s="16"/>
      <c r="I34" s="16"/>
      <c r="J34" s="1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76.5" customHeight="1">
      <c r="A35" s="76" t="s">
        <v>56</v>
      </c>
      <c r="B35" s="77"/>
      <c r="C35" s="77"/>
      <c r="D35" s="77"/>
      <c r="E35" s="77"/>
      <c r="F35" s="77"/>
      <c r="G35" s="77"/>
      <c r="H35" s="77"/>
      <c r="I35" s="77"/>
      <c r="J35" s="78"/>
    </row>
    <row r="36" spans="1:26" ht="19.5" customHeight="1">
      <c r="A36" s="73" t="s">
        <v>57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26" ht="39.75" customHeight="1">
      <c r="A37" s="68" t="s">
        <v>58</v>
      </c>
      <c r="B37" s="69"/>
      <c r="C37" s="69"/>
      <c r="D37" s="69"/>
      <c r="E37" s="69"/>
      <c r="F37" s="69"/>
      <c r="G37" s="69"/>
      <c r="H37" s="69"/>
      <c r="I37" s="69"/>
      <c r="J37" s="70"/>
    </row>
    <row r="38" spans="1:26" ht="39.75" customHeight="1">
      <c r="A38" s="68" t="s">
        <v>59</v>
      </c>
      <c r="B38" s="69"/>
      <c r="C38" s="69"/>
      <c r="D38" s="69"/>
      <c r="E38" s="69"/>
      <c r="F38" s="69"/>
      <c r="G38" s="69"/>
      <c r="H38" s="69"/>
      <c r="I38" s="69"/>
      <c r="J38" s="70"/>
    </row>
    <row r="39" spans="1:26" ht="19.5" customHeight="1">
      <c r="A39" s="66" t="s">
        <v>2</v>
      </c>
      <c r="B39" s="71" t="s">
        <v>3</v>
      </c>
      <c r="C39" s="72"/>
      <c r="D39" s="71" t="s">
        <v>4</v>
      </c>
      <c r="E39" s="69"/>
      <c r="F39" s="69"/>
      <c r="G39" s="69"/>
      <c r="H39" s="69"/>
      <c r="I39" s="72"/>
      <c r="J39" s="64" t="s">
        <v>5</v>
      </c>
    </row>
    <row r="40" spans="1:26" ht="42" customHeight="1">
      <c r="A40" s="67"/>
      <c r="B40" s="1" t="s">
        <v>6</v>
      </c>
      <c r="C40" s="1" t="s">
        <v>7</v>
      </c>
      <c r="D40" s="1" t="s">
        <v>8</v>
      </c>
      <c r="E40" s="1" t="s">
        <v>28</v>
      </c>
      <c r="F40" s="2" t="s">
        <v>29</v>
      </c>
      <c r="G40" s="2" t="s">
        <v>60</v>
      </c>
      <c r="H40" s="2" t="s">
        <v>12</v>
      </c>
      <c r="I40" s="1" t="s">
        <v>13</v>
      </c>
      <c r="J40" s="65"/>
    </row>
    <row r="41" spans="1:26" ht="79.5" customHeight="1">
      <c r="A41" s="79" t="s">
        <v>61</v>
      </c>
      <c r="B41" s="80"/>
      <c r="C41" s="81"/>
      <c r="D41" s="29" t="s">
        <v>62</v>
      </c>
      <c r="E41" s="37">
        <v>900</v>
      </c>
      <c r="F41" s="37">
        <v>2091</v>
      </c>
      <c r="G41" s="37">
        <f t="shared" ref="G41:G44" si="2">(F41*100)/E41</f>
        <v>232.33333333333334</v>
      </c>
      <c r="H41" s="38" t="s">
        <v>63</v>
      </c>
      <c r="I41" s="39" t="s">
        <v>64</v>
      </c>
      <c r="J41" s="33" t="s">
        <v>65</v>
      </c>
    </row>
    <row r="42" spans="1:26" ht="79.5" customHeight="1">
      <c r="A42" s="82"/>
      <c r="B42" s="83"/>
      <c r="C42" s="84"/>
      <c r="D42" s="29" t="s">
        <v>66</v>
      </c>
      <c r="E42" s="37">
        <v>54</v>
      </c>
      <c r="F42" s="40">
        <v>11</v>
      </c>
      <c r="G42" s="37">
        <f t="shared" si="2"/>
        <v>20.37037037037037</v>
      </c>
      <c r="H42" s="38" t="s">
        <v>53</v>
      </c>
      <c r="I42" s="39" t="s">
        <v>64</v>
      </c>
      <c r="J42" s="33" t="s">
        <v>67</v>
      </c>
    </row>
    <row r="43" spans="1:26" ht="79.5" customHeight="1">
      <c r="A43" s="82"/>
      <c r="B43" s="83"/>
      <c r="C43" s="84"/>
      <c r="D43" s="29" t="s">
        <v>68</v>
      </c>
      <c r="E43" s="37">
        <v>300</v>
      </c>
      <c r="F43" s="40">
        <v>746</v>
      </c>
      <c r="G43" s="37">
        <f t="shared" si="2"/>
        <v>248.66666666666666</v>
      </c>
      <c r="H43" s="38" t="s">
        <v>53</v>
      </c>
      <c r="I43" s="39" t="s">
        <v>64</v>
      </c>
      <c r="J43" s="33" t="s">
        <v>65</v>
      </c>
    </row>
    <row r="44" spans="1:26" ht="79.5" customHeight="1">
      <c r="A44" s="85"/>
      <c r="B44" s="86"/>
      <c r="C44" s="87"/>
      <c r="D44" s="34" t="s">
        <v>69</v>
      </c>
      <c r="E44" s="41">
        <v>75</v>
      </c>
      <c r="F44" s="12">
        <v>115</v>
      </c>
      <c r="G44" s="41">
        <f t="shared" si="2"/>
        <v>153.33333333333334</v>
      </c>
      <c r="H44" s="13" t="s">
        <v>53</v>
      </c>
      <c r="I44" s="42" t="s">
        <v>64</v>
      </c>
      <c r="J44" s="43" t="s">
        <v>65</v>
      </c>
    </row>
    <row r="45" spans="1:26" ht="15.75" customHeight="1">
      <c r="A45" s="16"/>
      <c r="B45" s="16"/>
      <c r="C45" s="16"/>
      <c r="D45" s="16"/>
      <c r="E45" s="17"/>
      <c r="F45" s="18"/>
      <c r="G45" s="16"/>
      <c r="H45" s="16"/>
      <c r="I45" s="16"/>
      <c r="J45" s="1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4.5" customHeight="1">
      <c r="A46" s="88"/>
      <c r="B46" s="83"/>
      <c r="C46" s="83"/>
      <c r="D46" s="83"/>
      <c r="E46" s="83"/>
      <c r="F46" s="83"/>
      <c r="G46" s="83"/>
      <c r="H46" s="83"/>
      <c r="I46" s="83"/>
      <c r="J46" s="83"/>
    </row>
    <row r="47" spans="1:26" ht="111.75" customHeight="1">
      <c r="A47" s="76" t="s">
        <v>70</v>
      </c>
      <c r="B47" s="77"/>
      <c r="C47" s="77"/>
      <c r="D47" s="77"/>
      <c r="E47" s="77"/>
      <c r="F47" s="77"/>
      <c r="G47" s="77"/>
      <c r="H47" s="77"/>
      <c r="I47" s="77"/>
      <c r="J47" s="78"/>
    </row>
    <row r="48" spans="1:26" ht="19.5" customHeight="1">
      <c r="A48" s="73" t="s">
        <v>71</v>
      </c>
      <c r="B48" s="74"/>
      <c r="C48" s="74"/>
      <c r="D48" s="74"/>
      <c r="E48" s="74"/>
      <c r="F48" s="74"/>
      <c r="G48" s="74"/>
      <c r="H48" s="74"/>
      <c r="I48" s="74"/>
      <c r="J48" s="75"/>
    </row>
    <row r="49" spans="1:26" ht="39.75" customHeight="1">
      <c r="A49" s="68" t="s">
        <v>72</v>
      </c>
      <c r="B49" s="69"/>
      <c r="C49" s="69"/>
      <c r="D49" s="69"/>
      <c r="E49" s="69"/>
      <c r="F49" s="69"/>
      <c r="G49" s="69"/>
      <c r="H49" s="69"/>
      <c r="I49" s="69"/>
      <c r="J49" s="70"/>
    </row>
    <row r="50" spans="1:26" ht="39.75" customHeight="1">
      <c r="A50" s="68" t="s">
        <v>73</v>
      </c>
      <c r="B50" s="69"/>
      <c r="C50" s="69"/>
      <c r="D50" s="69"/>
      <c r="E50" s="69"/>
      <c r="F50" s="69"/>
      <c r="G50" s="69"/>
      <c r="H50" s="69"/>
      <c r="I50" s="69"/>
      <c r="J50" s="70"/>
    </row>
    <row r="51" spans="1:26" ht="19.5" customHeight="1">
      <c r="A51" s="66" t="s">
        <v>2</v>
      </c>
      <c r="B51" s="71" t="s">
        <v>3</v>
      </c>
      <c r="C51" s="72"/>
      <c r="D51" s="71" t="s">
        <v>4</v>
      </c>
      <c r="E51" s="69"/>
      <c r="F51" s="69"/>
      <c r="G51" s="69"/>
      <c r="H51" s="69"/>
      <c r="I51" s="72"/>
      <c r="J51" s="64" t="s">
        <v>5</v>
      </c>
    </row>
    <row r="52" spans="1:26" ht="42" customHeight="1">
      <c r="A52" s="67"/>
      <c r="B52" s="1" t="s">
        <v>6</v>
      </c>
      <c r="C52" s="1" t="s">
        <v>7</v>
      </c>
      <c r="D52" s="1" t="s">
        <v>8</v>
      </c>
      <c r="E52" s="2" t="s">
        <v>28</v>
      </c>
      <c r="F52" s="2" t="s">
        <v>29</v>
      </c>
      <c r="G52" s="2" t="s">
        <v>60</v>
      </c>
      <c r="H52" s="2" t="s">
        <v>12</v>
      </c>
      <c r="I52" s="1" t="s">
        <v>13</v>
      </c>
      <c r="J52" s="65"/>
    </row>
    <row r="53" spans="1:26" ht="150" customHeight="1">
      <c r="A53" s="79" t="s">
        <v>74</v>
      </c>
      <c r="B53" s="80"/>
      <c r="C53" s="81"/>
      <c r="D53" s="44" t="s">
        <v>75</v>
      </c>
      <c r="E53" s="45">
        <v>4</v>
      </c>
      <c r="F53" s="45">
        <v>1</v>
      </c>
      <c r="G53" s="45">
        <f t="shared" ref="G53:G54" si="3">(F53*100)/E53</f>
        <v>25</v>
      </c>
      <c r="H53" s="46" t="s">
        <v>53</v>
      </c>
      <c r="I53" s="47" t="s">
        <v>76</v>
      </c>
      <c r="J53" s="48" t="s">
        <v>77</v>
      </c>
    </row>
    <row r="54" spans="1:26" ht="150" customHeight="1">
      <c r="A54" s="85"/>
      <c r="B54" s="86"/>
      <c r="C54" s="87"/>
      <c r="D54" s="49" t="s">
        <v>78</v>
      </c>
      <c r="E54" s="50">
        <v>1</v>
      </c>
      <c r="F54" s="50">
        <v>0</v>
      </c>
      <c r="G54" s="50">
        <f t="shared" si="3"/>
        <v>0</v>
      </c>
      <c r="H54" s="51" t="s">
        <v>53</v>
      </c>
      <c r="I54" s="52" t="s">
        <v>76</v>
      </c>
      <c r="J54" s="53" t="s">
        <v>37</v>
      </c>
    </row>
    <row r="55" spans="1:26" ht="15.75" customHeight="1">
      <c r="A55" s="16"/>
      <c r="B55" s="16"/>
      <c r="C55" s="16"/>
      <c r="D55" s="16"/>
      <c r="E55" s="17"/>
      <c r="F55" s="18"/>
      <c r="G55" s="16"/>
      <c r="H55" s="16"/>
      <c r="I55" s="16"/>
      <c r="J55" s="1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>
      <c r="A56" s="88"/>
      <c r="B56" s="83"/>
      <c r="C56" s="83"/>
      <c r="D56" s="83"/>
      <c r="E56" s="83"/>
      <c r="F56" s="83"/>
      <c r="G56" s="83"/>
      <c r="H56" s="83"/>
      <c r="I56" s="83"/>
      <c r="J56" s="83"/>
    </row>
    <row r="57" spans="1:26" ht="117.75" customHeight="1">
      <c r="A57" s="76" t="s">
        <v>79</v>
      </c>
      <c r="B57" s="77"/>
      <c r="C57" s="77"/>
      <c r="D57" s="77"/>
      <c r="E57" s="77"/>
      <c r="F57" s="77"/>
      <c r="G57" s="77"/>
      <c r="H57" s="77"/>
      <c r="I57" s="77"/>
      <c r="J57" s="78"/>
    </row>
    <row r="58" spans="1:26" ht="19.5" customHeight="1">
      <c r="A58" s="73" t="s">
        <v>80</v>
      </c>
      <c r="B58" s="74"/>
      <c r="C58" s="74"/>
      <c r="D58" s="74"/>
      <c r="E58" s="74"/>
      <c r="F58" s="74"/>
      <c r="G58" s="74"/>
      <c r="H58" s="74"/>
      <c r="I58" s="74"/>
      <c r="J58" s="75"/>
    </row>
    <row r="59" spans="1:26" ht="39.75" customHeight="1">
      <c r="A59" s="68" t="s">
        <v>81</v>
      </c>
      <c r="B59" s="69"/>
      <c r="C59" s="69"/>
      <c r="D59" s="69"/>
      <c r="E59" s="69"/>
      <c r="F59" s="69"/>
      <c r="G59" s="69"/>
      <c r="H59" s="69"/>
      <c r="I59" s="69"/>
      <c r="J59" s="70"/>
    </row>
    <row r="60" spans="1:26" ht="39.75" customHeight="1">
      <c r="A60" s="68" t="s">
        <v>82</v>
      </c>
      <c r="B60" s="69"/>
      <c r="C60" s="69"/>
      <c r="D60" s="69"/>
      <c r="E60" s="69"/>
      <c r="F60" s="69"/>
      <c r="G60" s="69"/>
      <c r="H60" s="69"/>
      <c r="I60" s="69"/>
      <c r="J60" s="70"/>
    </row>
    <row r="61" spans="1:26" ht="19.5" customHeight="1">
      <c r="A61" s="66" t="s">
        <v>2</v>
      </c>
      <c r="B61" s="71" t="s">
        <v>3</v>
      </c>
      <c r="C61" s="72"/>
      <c r="D61" s="71" t="s">
        <v>4</v>
      </c>
      <c r="E61" s="69"/>
      <c r="F61" s="69"/>
      <c r="G61" s="69"/>
      <c r="H61" s="69"/>
      <c r="I61" s="72"/>
      <c r="J61" s="64" t="s">
        <v>5</v>
      </c>
    </row>
    <row r="62" spans="1:26" ht="42" customHeight="1">
      <c r="A62" s="67"/>
      <c r="B62" s="1" t="s">
        <v>6</v>
      </c>
      <c r="C62" s="1" t="s">
        <v>7</v>
      </c>
      <c r="D62" s="1" t="s">
        <v>8</v>
      </c>
      <c r="E62" s="2" t="s">
        <v>83</v>
      </c>
      <c r="F62" s="2" t="s">
        <v>84</v>
      </c>
      <c r="G62" s="2" t="s">
        <v>11</v>
      </c>
      <c r="H62" s="2" t="s">
        <v>12</v>
      </c>
      <c r="I62" s="1" t="s">
        <v>13</v>
      </c>
      <c r="J62" s="65"/>
    </row>
    <row r="63" spans="1:26" ht="99.75" customHeight="1">
      <c r="A63" s="79" t="s">
        <v>85</v>
      </c>
      <c r="B63" s="80"/>
      <c r="C63" s="81"/>
      <c r="D63" s="29" t="s">
        <v>86</v>
      </c>
      <c r="E63" s="37">
        <v>1</v>
      </c>
      <c r="F63" s="37">
        <v>1</v>
      </c>
      <c r="G63" s="37">
        <f t="shared" ref="G63:G65" si="4">(F63*100)/E63</f>
        <v>100</v>
      </c>
      <c r="H63" s="31">
        <v>43159</v>
      </c>
      <c r="I63" s="32" t="s">
        <v>54</v>
      </c>
      <c r="J63" s="54" t="s">
        <v>87</v>
      </c>
    </row>
    <row r="64" spans="1:26" ht="99.75" customHeight="1">
      <c r="A64" s="82"/>
      <c r="B64" s="83"/>
      <c r="C64" s="84"/>
      <c r="D64" s="29" t="s">
        <v>88</v>
      </c>
      <c r="E64" s="37">
        <v>1</v>
      </c>
      <c r="F64" s="37">
        <v>0</v>
      </c>
      <c r="G64" s="37">
        <f t="shared" si="4"/>
        <v>0</v>
      </c>
      <c r="H64" s="31">
        <v>43191</v>
      </c>
      <c r="I64" s="32" t="s">
        <v>45</v>
      </c>
      <c r="J64" s="54" t="s">
        <v>37</v>
      </c>
    </row>
    <row r="65" spans="1:26" ht="99.75" customHeight="1">
      <c r="A65" s="85"/>
      <c r="B65" s="86"/>
      <c r="C65" s="87"/>
      <c r="D65" s="34" t="s">
        <v>89</v>
      </c>
      <c r="E65" s="41">
        <v>1</v>
      </c>
      <c r="F65" s="41">
        <v>0</v>
      </c>
      <c r="G65" s="41">
        <f t="shared" si="4"/>
        <v>0</v>
      </c>
      <c r="H65" s="13" t="s">
        <v>90</v>
      </c>
      <c r="I65" s="14" t="s">
        <v>91</v>
      </c>
      <c r="J65" s="15" t="s">
        <v>37</v>
      </c>
    </row>
    <row r="66" spans="1:26" ht="15.75" customHeight="1">
      <c r="A66" s="16"/>
      <c r="B66" s="16"/>
      <c r="C66" s="16"/>
      <c r="D66" s="16"/>
      <c r="E66" s="17"/>
      <c r="F66" s="18"/>
      <c r="G66" s="16"/>
      <c r="H66" s="16"/>
      <c r="I66" s="16"/>
      <c r="J66" s="1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8" customHeight="1">
      <c r="A67" s="88"/>
      <c r="B67" s="83"/>
      <c r="C67" s="83"/>
      <c r="D67" s="83"/>
      <c r="E67" s="83"/>
      <c r="F67" s="83"/>
      <c r="G67" s="83"/>
      <c r="H67" s="83"/>
      <c r="I67" s="83"/>
      <c r="J67" s="83"/>
    </row>
    <row r="68" spans="1:26" ht="114" customHeight="1">
      <c r="A68" s="97" t="s">
        <v>92</v>
      </c>
      <c r="B68" s="69"/>
      <c r="C68" s="69"/>
      <c r="D68" s="69"/>
      <c r="E68" s="69"/>
      <c r="F68" s="69"/>
      <c r="G68" s="69"/>
      <c r="H68" s="69"/>
      <c r="I68" s="69"/>
      <c r="J68" s="72"/>
    </row>
    <row r="69" spans="1:26" ht="19.5" customHeight="1">
      <c r="A69" s="73" t="s">
        <v>93</v>
      </c>
      <c r="B69" s="74"/>
      <c r="C69" s="74"/>
      <c r="D69" s="74"/>
      <c r="E69" s="74"/>
      <c r="F69" s="74"/>
      <c r="G69" s="74"/>
      <c r="H69" s="74"/>
      <c r="I69" s="74"/>
      <c r="J69" s="75"/>
    </row>
    <row r="70" spans="1:26" ht="39.75" customHeight="1">
      <c r="A70" s="68" t="s">
        <v>94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26" ht="39.75" customHeight="1">
      <c r="A71" s="68" t="s">
        <v>95</v>
      </c>
      <c r="B71" s="69"/>
      <c r="C71" s="69"/>
      <c r="D71" s="69"/>
      <c r="E71" s="69"/>
      <c r="F71" s="69"/>
      <c r="G71" s="69"/>
      <c r="H71" s="69"/>
      <c r="I71" s="69"/>
      <c r="J71" s="70"/>
    </row>
    <row r="72" spans="1:26" ht="19.5" customHeight="1">
      <c r="A72" s="66" t="s">
        <v>2</v>
      </c>
      <c r="B72" s="71" t="s">
        <v>3</v>
      </c>
      <c r="C72" s="72"/>
      <c r="D72" s="71" t="s">
        <v>4</v>
      </c>
      <c r="E72" s="69"/>
      <c r="F72" s="69"/>
      <c r="G72" s="69"/>
      <c r="H72" s="69"/>
      <c r="I72" s="72"/>
      <c r="J72" s="64" t="s">
        <v>5</v>
      </c>
    </row>
    <row r="73" spans="1:26" ht="42" customHeight="1">
      <c r="A73" s="67"/>
      <c r="B73" s="1" t="s">
        <v>6</v>
      </c>
      <c r="C73" s="1" t="s">
        <v>7</v>
      </c>
      <c r="D73" s="1" t="s">
        <v>8</v>
      </c>
      <c r="E73" s="1" t="s">
        <v>28</v>
      </c>
      <c r="F73" s="2" t="s">
        <v>29</v>
      </c>
      <c r="G73" s="2" t="s">
        <v>11</v>
      </c>
      <c r="H73" s="2" t="s">
        <v>12</v>
      </c>
      <c r="I73" s="1" t="s">
        <v>13</v>
      </c>
      <c r="J73" s="65"/>
    </row>
    <row r="74" spans="1:26" ht="99.75" customHeight="1">
      <c r="A74" s="79" t="s">
        <v>96</v>
      </c>
      <c r="B74" s="80"/>
      <c r="C74" s="81"/>
      <c r="D74" s="3" t="s">
        <v>97</v>
      </c>
      <c r="E74" s="55">
        <v>1</v>
      </c>
      <c r="F74" s="55">
        <v>1</v>
      </c>
      <c r="G74" s="55">
        <f t="shared" ref="G74:G76" si="5">(F74*100)/E74</f>
        <v>100</v>
      </c>
      <c r="H74" s="6">
        <v>43130</v>
      </c>
      <c r="I74" s="56" t="s">
        <v>98</v>
      </c>
      <c r="J74" s="8" t="s">
        <v>17</v>
      </c>
    </row>
    <row r="75" spans="1:26" ht="99.75" customHeight="1">
      <c r="A75" s="82"/>
      <c r="B75" s="83"/>
      <c r="C75" s="84"/>
      <c r="D75" s="3" t="s">
        <v>99</v>
      </c>
      <c r="E75" s="55">
        <v>1</v>
      </c>
      <c r="F75" s="55">
        <v>1</v>
      </c>
      <c r="G75" s="55">
        <f t="shared" si="5"/>
        <v>100</v>
      </c>
      <c r="H75" s="6">
        <v>43137</v>
      </c>
      <c r="I75" s="56" t="s">
        <v>98</v>
      </c>
      <c r="J75" s="8" t="s">
        <v>17</v>
      </c>
    </row>
    <row r="76" spans="1:26" ht="99.75" customHeight="1">
      <c r="A76" s="85"/>
      <c r="B76" s="86"/>
      <c r="C76" s="87"/>
      <c r="D76" s="34" t="s">
        <v>100</v>
      </c>
      <c r="E76" s="41">
        <v>1</v>
      </c>
      <c r="F76" s="41">
        <v>0</v>
      </c>
      <c r="G76" s="41">
        <f t="shared" si="5"/>
        <v>0</v>
      </c>
      <c r="H76" s="57" t="s">
        <v>37</v>
      </c>
      <c r="I76" s="58" t="s">
        <v>101</v>
      </c>
      <c r="J76" s="15" t="s">
        <v>102</v>
      </c>
    </row>
    <row r="77" spans="1:26" ht="15.75" customHeight="1">
      <c r="A77" s="16"/>
      <c r="B77" s="16"/>
      <c r="C77" s="16"/>
      <c r="D77" s="16"/>
      <c r="E77" s="17"/>
      <c r="F77" s="18"/>
      <c r="G77" s="16"/>
      <c r="H77" s="16"/>
      <c r="I77" s="16"/>
      <c r="J77" s="1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3.25" customHeight="1">
      <c r="A78" s="88"/>
      <c r="B78" s="83"/>
      <c r="C78" s="83"/>
      <c r="D78" s="83"/>
      <c r="E78" s="83"/>
      <c r="F78" s="83"/>
      <c r="G78" s="83"/>
      <c r="H78" s="83"/>
      <c r="I78" s="83"/>
      <c r="J78" s="83"/>
    </row>
    <row r="79" spans="1:26" ht="113.25" customHeight="1">
      <c r="A79" s="76" t="s">
        <v>103</v>
      </c>
      <c r="B79" s="77"/>
      <c r="C79" s="77"/>
      <c r="D79" s="77"/>
      <c r="E79" s="77"/>
      <c r="F79" s="77"/>
      <c r="G79" s="77"/>
      <c r="H79" s="77"/>
      <c r="I79" s="77"/>
      <c r="J79" s="78"/>
    </row>
    <row r="80" spans="1:26" ht="19.5" customHeight="1">
      <c r="A80" s="73" t="s">
        <v>104</v>
      </c>
      <c r="B80" s="74"/>
      <c r="C80" s="74"/>
      <c r="D80" s="74"/>
      <c r="E80" s="74"/>
      <c r="F80" s="74"/>
      <c r="G80" s="74"/>
      <c r="H80" s="74"/>
      <c r="I80" s="74"/>
      <c r="J80" s="75"/>
    </row>
    <row r="81" spans="1:12" ht="39.75" customHeight="1">
      <c r="A81" s="68" t="s">
        <v>105</v>
      </c>
      <c r="B81" s="69"/>
      <c r="C81" s="69"/>
      <c r="D81" s="69"/>
      <c r="E81" s="69"/>
      <c r="F81" s="69"/>
      <c r="G81" s="69"/>
      <c r="H81" s="69"/>
      <c r="I81" s="69"/>
      <c r="J81" s="70"/>
    </row>
    <row r="82" spans="1:12" ht="39.75" customHeight="1">
      <c r="A82" s="68" t="s">
        <v>106</v>
      </c>
      <c r="B82" s="69"/>
      <c r="C82" s="69"/>
      <c r="D82" s="69"/>
      <c r="E82" s="69"/>
      <c r="F82" s="69"/>
      <c r="G82" s="69"/>
      <c r="H82" s="69"/>
      <c r="I82" s="69"/>
      <c r="J82" s="70"/>
    </row>
    <row r="83" spans="1:12" ht="19.5" customHeight="1">
      <c r="A83" s="66" t="s">
        <v>2</v>
      </c>
      <c r="B83" s="71" t="s">
        <v>3</v>
      </c>
      <c r="C83" s="72"/>
      <c r="D83" s="71" t="s">
        <v>4</v>
      </c>
      <c r="E83" s="69"/>
      <c r="F83" s="69"/>
      <c r="G83" s="69"/>
      <c r="H83" s="69"/>
      <c r="I83" s="72"/>
      <c r="J83" s="64" t="s">
        <v>5</v>
      </c>
    </row>
    <row r="84" spans="1:12" ht="42" customHeight="1">
      <c r="A84" s="67"/>
      <c r="B84" s="1" t="s">
        <v>6</v>
      </c>
      <c r="C84" s="1" t="s">
        <v>7</v>
      </c>
      <c r="D84" s="1" t="s">
        <v>8</v>
      </c>
      <c r="E84" s="2" t="s">
        <v>83</v>
      </c>
      <c r="F84" s="2" t="s">
        <v>29</v>
      </c>
      <c r="G84" s="2" t="s">
        <v>11</v>
      </c>
      <c r="H84" s="2" t="s">
        <v>12</v>
      </c>
      <c r="I84" s="1" t="s">
        <v>13</v>
      </c>
      <c r="J84" s="65"/>
    </row>
    <row r="85" spans="1:12" ht="75" customHeight="1">
      <c r="A85" s="79" t="s">
        <v>107</v>
      </c>
      <c r="B85" s="80"/>
      <c r="C85" s="81"/>
      <c r="D85" s="29" t="s">
        <v>108</v>
      </c>
      <c r="E85" s="37">
        <v>9</v>
      </c>
      <c r="F85" s="37">
        <v>9</v>
      </c>
      <c r="G85" s="37">
        <f t="shared" ref="G85:G86" si="6">(F85*100)/E85</f>
        <v>100</v>
      </c>
      <c r="H85" s="38" t="s">
        <v>53</v>
      </c>
      <c r="I85" s="39" t="s">
        <v>64</v>
      </c>
      <c r="J85" s="59" t="s">
        <v>109</v>
      </c>
    </row>
    <row r="86" spans="1:12" ht="81" customHeight="1">
      <c r="A86" s="82"/>
      <c r="B86" s="83"/>
      <c r="C86" s="84"/>
      <c r="D86" s="29" t="s">
        <v>110</v>
      </c>
      <c r="E86" s="37">
        <v>40</v>
      </c>
      <c r="F86" s="37">
        <v>40</v>
      </c>
      <c r="G86" s="37">
        <f t="shared" si="6"/>
        <v>100</v>
      </c>
      <c r="H86" s="38" t="s">
        <v>53</v>
      </c>
      <c r="I86" s="39" t="s">
        <v>64</v>
      </c>
      <c r="J86" s="54" t="s">
        <v>111</v>
      </c>
    </row>
    <row r="87" spans="1:12" ht="103.5" customHeight="1">
      <c r="A87" s="82"/>
      <c r="B87" s="83"/>
      <c r="C87" s="84"/>
      <c r="D87" s="29" t="s">
        <v>112</v>
      </c>
      <c r="E87" s="37">
        <v>42</v>
      </c>
      <c r="F87" s="37">
        <v>42</v>
      </c>
      <c r="G87" s="37">
        <v>100</v>
      </c>
      <c r="H87" s="38" t="s">
        <v>53</v>
      </c>
      <c r="I87" s="39" t="s">
        <v>64</v>
      </c>
      <c r="J87" s="54" t="s">
        <v>113</v>
      </c>
    </row>
    <row r="88" spans="1:12" ht="109.5" customHeight="1">
      <c r="A88" s="85"/>
      <c r="B88" s="86"/>
      <c r="C88" s="87"/>
      <c r="D88" s="10" t="s">
        <v>114</v>
      </c>
      <c r="E88" s="41">
        <v>0</v>
      </c>
      <c r="F88" s="41">
        <v>0</v>
      </c>
      <c r="G88" s="41">
        <v>0</v>
      </c>
      <c r="H88" s="13" t="s">
        <v>53</v>
      </c>
      <c r="I88" s="42" t="s">
        <v>64</v>
      </c>
      <c r="J88" s="15" t="s">
        <v>113</v>
      </c>
    </row>
    <row r="89" spans="1:12" ht="65.25" customHeight="1">
      <c r="A89" s="76" t="s">
        <v>115</v>
      </c>
      <c r="B89" s="77"/>
      <c r="C89" s="77"/>
      <c r="D89" s="77"/>
      <c r="E89" s="77"/>
      <c r="F89" s="77"/>
      <c r="G89" s="77"/>
      <c r="H89" s="77"/>
      <c r="I89" s="77"/>
      <c r="J89" s="78"/>
    </row>
    <row r="90" spans="1:12" ht="19.5" customHeight="1">
      <c r="A90" s="73" t="s">
        <v>116</v>
      </c>
      <c r="B90" s="74"/>
      <c r="C90" s="74"/>
      <c r="D90" s="74"/>
      <c r="E90" s="74"/>
      <c r="F90" s="74"/>
      <c r="G90" s="74"/>
      <c r="H90" s="74"/>
      <c r="I90" s="74"/>
      <c r="J90" s="75"/>
    </row>
    <row r="91" spans="1:12" ht="39.75" customHeight="1">
      <c r="A91" s="68" t="s">
        <v>117</v>
      </c>
      <c r="B91" s="69"/>
      <c r="C91" s="69"/>
      <c r="D91" s="69"/>
      <c r="E91" s="69"/>
      <c r="F91" s="69"/>
      <c r="G91" s="69"/>
      <c r="H91" s="69"/>
      <c r="I91" s="69"/>
      <c r="J91" s="70"/>
    </row>
    <row r="92" spans="1:12" ht="39.75" customHeight="1">
      <c r="A92" s="68" t="s">
        <v>118</v>
      </c>
      <c r="B92" s="69"/>
      <c r="C92" s="69"/>
      <c r="D92" s="69"/>
      <c r="E92" s="69"/>
      <c r="F92" s="69"/>
      <c r="G92" s="69"/>
      <c r="H92" s="69"/>
      <c r="I92" s="69"/>
      <c r="J92" s="70"/>
    </row>
    <row r="93" spans="1:12" ht="19.5" customHeight="1">
      <c r="A93" s="66" t="s">
        <v>2</v>
      </c>
      <c r="B93" s="71" t="s">
        <v>3</v>
      </c>
      <c r="C93" s="72"/>
      <c r="D93" s="71" t="s">
        <v>4</v>
      </c>
      <c r="E93" s="69"/>
      <c r="F93" s="69"/>
      <c r="G93" s="69"/>
      <c r="H93" s="69"/>
      <c r="I93" s="72"/>
      <c r="J93" s="64" t="s">
        <v>5</v>
      </c>
    </row>
    <row r="94" spans="1:12" ht="42" customHeight="1">
      <c r="A94" s="67"/>
      <c r="B94" s="1" t="s">
        <v>6</v>
      </c>
      <c r="C94" s="1" t="s">
        <v>7</v>
      </c>
      <c r="D94" s="1" t="s">
        <v>8</v>
      </c>
      <c r="E94" s="2" t="s">
        <v>9</v>
      </c>
      <c r="F94" s="2" t="s">
        <v>10</v>
      </c>
      <c r="G94" s="2" t="s">
        <v>11</v>
      </c>
      <c r="H94" s="2" t="s">
        <v>12</v>
      </c>
      <c r="I94" s="1" t="s">
        <v>13</v>
      </c>
      <c r="J94" s="65"/>
    </row>
    <row r="95" spans="1:12" ht="129.75" customHeight="1">
      <c r="A95" s="79" t="s">
        <v>119</v>
      </c>
      <c r="B95" s="80"/>
      <c r="C95" s="81"/>
      <c r="D95" s="29" t="s">
        <v>120</v>
      </c>
      <c r="E95" s="37">
        <v>10</v>
      </c>
      <c r="F95" s="37">
        <v>0</v>
      </c>
      <c r="G95" s="37">
        <f t="shared" ref="G95:G96" si="7">(F95*100)/E95</f>
        <v>0</v>
      </c>
      <c r="H95" s="31">
        <v>43151</v>
      </c>
      <c r="I95" s="32" t="s">
        <v>121</v>
      </c>
      <c r="J95" s="54" t="s">
        <v>122</v>
      </c>
      <c r="L95" s="27"/>
    </row>
    <row r="96" spans="1:12" ht="129.75" customHeight="1">
      <c r="A96" s="85"/>
      <c r="B96" s="86"/>
      <c r="C96" s="87"/>
      <c r="D96" s="34" t="s">
        <v>123</v>
      </c>
      <c r="E96" s="41">
        <v>10</v>
      </c>
      <c r="F96" s="41">
        <v>0</v>
      </c>
      <c r="G96" s="41">
        <f t="shared" si="7"/>
        <v>0</v>
      </c>
      <c r="H96" s="57">
        <v>43191</v>
      </c>
      <c r="I96" s="14" t="s">
        <v>124</v>
      </c>
      <c r="J96" s="15" t="s">
        <v>37</v>
      </c>
    </row>
    <row r="97" spans="1:26" ht="15.75" customHeight="1">
      <c r="A97" s="16"/>
      <c r="B97" s="16"/>
      <c r="C97" s="16"/>
      <c r="D97" s="16"/>
      <c r="E97" s="17"/>
      <c r="F97" s="18"/>
      <c r="G97" s="16"/>
      <c r="H97" s="16"/>
      <c r="I97" s="16"/>
      <c r="J97" s="1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8" customHeight="1">
      <c r="A98" s="88"/>
      <c r="B98" s="83"/>
      <c r="C98" s="83"/>
      <c r="D98" s="83"/>
      <c r="E98" s="83"/>
      <c r="F98" s="83"/>
      <c r="G98" s="83"/>
      <c r="H98" s="83"/>
      <c r="I98" s="83"/>
      <c r="J98" s="83"/>
    </row>
    <row r="99" spans="1:26" ht="147" customHeight="1">
      <c r="A99" s="96" t="s">
        <v>125</v>
      </c>
      <c r="B99" s="77"/>
      <c r="C99" s="77"/>
      <c r="D99" s="77"/>
      <c r="E99" s="77"/>
      <c r="F99" s="77"/>
      <c r="G99" s="77"/>
      <c r="H99" s="77"/>
      <c r="I99" s="77"/>
      <c r="J99" s="78"/>
    </row>
    <row r="100" spans="1:26" ht="19.5" customHeight="1">
      <c r="A100" s="73" t="s">
        <v>126</v>
      </c>
      <c r="B100" s="74"/>
      <c r="C100" s="74"/>
      <c r="D100" s="74"/>
      <c r="E100" s="74"/>
      <c r="F100" s="74"/>
      <c r="G100" s="74"/>
      <c r="H100" s="74"/>
      <c r="I100" s="74"/>
      <c r="J100" s="75"/>
    </row>
    <row r="101" spans="1:26" ht="39.75" customHeight="1">
      <c r="A101" s="68" t="s">
        <v>127</v>
      </c>
      <c r="B101" s="69"/>
      <c r="C101" s="69"/>
      <c r="D101" s="69"/>
      <c r="E101" s="69"/>
      <c r="F101" s="69"/>
      <c r="G101" s="69"/>
      <c r="H101" s="69"/>
      <c r="I101" s="69"/>
      <c r="J101" s="70"/>
    </row>
    <row r="102" spans="1:26" ht="39.75" customHeight="1">
      <c r="A102" s="68" t="s">
        <v>128</v>
      </c>
      <c r="B102" s="69"/>
      <c r="C102" s="69"/>
      <c r="D102" s="69"/>
      <c r="E102" s="69"/>
      <c r="F102" s="69"/>
      <c r="G102" s="69"/>
      <c r="H102" s="69"/>
      <c r="I102" s="69"/>
      <c r="J102" s="70"/>
    </row>
    <row r="103" spans="1:26" ht="19.5" customHeight="1">
      <c r="A103" s="66" t="s">
        <v>2</v>
      </c>
      <c r="B103" s="71" t="s">
        <v>3</v>
      </c>
      <c r="C103" s="72"/>
      <c r="D103" s="71" t="s">
        <v>4</v>
      </c>
      <c r="E103" s="69"/>
      <c r="F103" s="69"/>
      <c r="G103" s="69"/>
      <c r="H103" s="69"/>
      <c r="I103" s="72"/>
      <c r="J103" s="64" t="s">
        <v>5</v>
      </c>
    </row>
    <row r="104" spans="1:26" ht="42" customHeight="1">
      <c r="A104" s="67"/>
      <c r="B104" s="1" t="s">
        <v>6</v>
      </c>
      <c r="C104" s="1" t="s">
        <v>7</v>
      </c>
      <c r="D104" s="1" t="s">
        <v>8</v>
      </c>
      <c r="E104" s="1" t="s">
        <v>28</v>
      </c>
      <c r="F104" s="2" t="s">
        <v>29</v>
      </c>
      <c r="G104" s="2" t="s">
        <v>60</v>
      </c>
      <c r="H104" s="2" t="s">
        <v>12</v>
      </c>
      <c r="I104" s="1" t="s">
        <v>13</v>
      </c>
      <c r="J104" s="65"/>
    </row>
    <row r="105" spans="1:26" ht="159.75" customHeight="1">
      <c r="A105" s="92" t="s">
        <v>129</v>
      </c>
      <c r="B105" s="93"/>
      <c r="C105" s="94"/>
      <c r="D105" s="34" t="s">
        <v>130</v>
      </c>
      <c r="E105" s="41">
        <v>1</v>
      </c>
      <c r="F105" s="41">
        <v>0</v>
      </c>
      <c r="G105" s="41">
        <v>0</v>
      </c>
      <c r="H105" s="60" t="s">
        <v>37</v>
      </c>
      <c r="I105" s="14" t="s">
        <v>131</v>
      </c>
      <c r="J105" s="15" t="s">
        <v>132</v>
      </c>
    </row>
    <row r="106" spans="1:26" ht="30.75" customHeight="1">
      <c r="A106" s="88"/>
      <c r="B106" s="83"/>
      <c r="C106" s="83"/>
      <c r="D106" s="83"/>
      <c r="E106" s="83"/>
      <c r="F106" s="83"/>
      <c r="G106" s="83"/>
      <c r="H106" s="83"/>
      <c r="I106" s="83"/>
      <c r="J106" s="83"/>
    </row>
    <row r="107" spans="1:26" ht="66" customHeight="1">
      <c r="A107" s="95" t="s">
        <v>125</v>
      </c>
      <c r="B107" s="69"/>
      <c r="C107" s="69"/>
      <c r="D107" s="69"/>
      <c r="E107" s="69"/>
      <c r="F107" s="69"/>
      <c r="G107" s="69"/>
      <c r="H107" s="69"/>
      <c r="I107" s="69"/>
      <c r="J107" s="72"/>
    </row>
    <row r="108" spans="1:26" ht="15.75" customHeight="1"/>
    <row r="109" spans="1:26" ht="15.75" customHeight="1">
      <c r="B109" s="89" t="s">
        <v>133</v>
      </c>
      <c r="C109" s="90"/>
      <c r="D109" s="91"/>
    </row>
    <row r="110" spans="1:26" ht="15.75" customHeight="1">
      <c r="B110" s="61"/>
      <c r="D110" t="s">
        <v>134</v>
      </c>
    </row>
    <row r="111" spans="1:26" ht="15.75" customHeight="1">
      <c r="B111" s="62"/>
      <c r="D111" t="s">
        <v>135</v>
      </c>
    </row>
    <row r="112" spans="1:26" ht="15.75" customHeight="1">
      <c r="B112" s="63"/>
      <c r="D112" t="s">
        <v>136</v>
      </c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8">
    <mergeCell ref="A11:J11"/>
    <mergeCell ref="A61:A62"/>
    <mergeCell ref="A72:A73"/>
    <mergeCell ref="A2:J2"/>
    <mergeCell ref="A1:J1"/>
    <mergeCell ref="A3:J3"/>
    <mergeCell ref="A4:A5"/>
    <mergeCell ref="D4:I4"/>
    <mergeCell ref="J4:J5"/>
    <mergeCell ref="B93:C93"/>
    <mergeCell ref="A95:C96"/>
    <mergeCell ref="B72:C72"/>
    <mergeCell ref="A12:J12"/>
    <mergeCell ref="D15:I15"/>
    <mergeCell ref="J15:J16"/>
    <mergeCell ref="A13:J13"/>
    <mergeCell ref="A14:J14"/>
    <mergeCell ref="A81:J81"/>
    <mergeCell ref="A82:J82"/>
    <mergeCell ref="B4:C4"/>
    <mergeCell ref="A6:C9"/>
    <mergeCell ref="A17:C20"/>
    <mergeCell ref="A15:A16"/>
    <mergeCell ref="B15:C15"/>
    <mergeCell ref="B27:C27"/>
    <mergeCell ref="D27:I27"/>
    <mergeCell ref="A23:J23"/>
    <mergeCell ref="A22:J22"/>
    <mergeCell ref="A39:A40"/>
    <mergeCell ref="A51:A52"/>
    <mergeCell ref="B39:C39"/>
    <mergeCell ref="A41:C44"/>
    <mergeCell ref="A53:C54"/>
    <mergeCell ref="A56:J56"/>
    <mergeCell ref="A57:J57"/>
    <mergeCell ref="A58:J58"/>
    <mergeCell ref="A59:J59"/>
    <mergeCell ref="A60:J60"/>
    <mergeCell ref="A101:J101"/>
    <mergeCell ref="A102:J102"/>
    <mergeCell ref="J61:J62"/>
    <mergeCell ref="B61:C61"/>
    <mergeCell ref="J93:J94"/>
    <mergeCell ref="A98:J98"/>
    <mergeCell ref="A99:J99"/>
    <mergeCell ref="A100:J100"/>
    <mergeCell ref="A63:C65"/>
    <mergeCell ref="A89:J89"/>
    <mergeCell ref="A90:J90"/>
    <mergeCell ref="A91:J91"/>
    <mergeCell ref="A92:J92"/>
    <mergeCell ref="D61:I61"/>
    <mergeCell ref="A68:J68"/>
    <mergeCell ref="A69:J69"/>
    <mergeCell ref="B103:C103"/>
    <mergeCell ref="D103:I103"/>
    <mergeCell ref="B109:D109"/>
    <mergeCell ref="A105:C105"/>
    <mergeCell ref="A103:A104"/>
    <mergeCell ref="A106:J106"/>
    <mergeCell ref="A107:J107"/>
    <mergeCell ref="J103:J104"/>
    <mergeCell ref="D93:I93"/>
    <mergeCell ref="A85:C88"/>
    <mergeCell ref="A71:J71"/>
    <mergeCell ref="A67:J67"/>
    <mergeCell ref="A83:A84"/>
    <mergeCell ref="A93:A94"/>
    <mergeCell ref="A70:J70"/>
    <mergeCell ref="J83:J84"/>
    <mergeCell ref="B83:C83"/>
    <mergeCell ref="D83:I83"/>
    <mergeCell ref="A74:C76"/>
    <mergeCell ref="A78:J78"/>
    <mergeCell ref="A79:J79"/>
    <mergeCell ref="A80:J80"/>
    <mergeCell ref="D72:I72"/>
    <mergeCell ref="J72:J73"/>
    <mergeCell ref="A50:J50"/>
    <mergeCell ref="D51:I51"/>
    <mergeCell ref="J51:J52"/>
    <mergeCell ref="A46:J46"/>
    <mergeCell ref="J39:J40"/>
    <mergeCell ref="B51:C51"/>
    <mergeCell ref="A24:J24"/>
    <mergeCell ref="A29:C33"/>
    <mergeCell ref="A47:J47"/>
    <mergeCell ref="A48:J48"/>
    <mergeCell ref="A49:J49"/>
    <mergeCell ref="J27:J28"/>
    <mergeCell ref="A27:A28"/>
    <mergeCell ref="A25:J25"/>
    <mergeCell ref="A26:J26"/>
    <mergeCell ref="D39:I39"/>
    <mergeCell ref="A36:J36"/>
    <mergeCell ref="A37:J37"/>
    <mergeCell ref="A35:J35"/>
    <mergeCell ref="A38:J38"/>
  </mergeCells>
  <pageMargins left="0.23622047244094491" right="0.23622047244094491" top="0.15748031496062992" bottom="0.15748031496062992" header="0" footer="0"/>
  <pageSetup orientation="landscape" r:id="rId1"/>
  <headerFooter>
    <oddHeader>&amp;L                                   &amp;CMatriz de Seguimiento POA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TODOS.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Melvin Hilario</cp:lastModifiedBy>
  <dcterms:modified xsi:type="dcterms:W3CDTF">2018-10-19T05:12:02Z</dcterms:modified>
</cp:coreProperties>
</file>