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315" windowHeight="9285" tabRatio="637" activeTab="0"/>
  </bookViews>
  <sheets>
    <sheet name="1.1.12.1." sheetId="1" r:id="rId1"/>
  </sheets>
  <definedNames>
    <definedName name="_xlnm.Print_Titles" localSheetId="0">'1.1.12.1.'!$1:$3</definedName>
  </definedNames>
  <calcPr fullCalcOnLoad="1"/>
</workbook>
</file>

<file path=xl/sharedStrings.xml><?xml version="1.0" encoding="utf-8"?>
<sst xmlns="http://schemas.openxmlformats.org/spreadsheetml/2006/main" count="426" uniqueCount="206">
  <si>
    <t>Objetivo Especifico</t>
  </si>
  <si>
    <t>Acciones Recomendadas</t>
  </si>
  <si>
    <t>Ref. del Producto</t>
  </si>
  <si>
    <t>No.</t>
  </si>
  <si>
    <t xml:space="preserve">Actividades </t>
  </si>
  <si>
    <t xml:space="preserve">Responsable </t>
  </si>
  <si>
    <t xml:space="preserve">Riesgo (1) </t>
  </si>
  <si>
    <t>Insumos</t>
  </si>
  <si>
    <t xml:space="preserve">Sub-Total: </t>
  </si>
  <si>
    <t xml:space="preserve">Indicador Verificable Objetivamente </t>
  </si>
  <si>
    <t xml:space="preserve">Acciones de mitigación </t>
  </si>
  <si>
    <t xml:space="preserve">Descripción </t>
  </si>
  <si>
    <t>Fecha de resultado (DD/MD/AA)</t>
  </si>
  <si>
    <t>1.1.12.4.- Garantizar que el cumplimiento de la misión se ejecute articulando los principios de economía de esfuerzo, movilidad y presencia oportuna en las áreas y puntos de mayores niveles de riesgo.</t>
  </si>
  <si>
    <t>1.1.12.5.- Gestionar que el presupuesto asignado al CECCOM le garantice el alcance del nivel de listeza operacional que se le demande y que el mismo sea ejecutado con los más elevados niveles de transparencia.</t>
  </si>
  <si>
    <t>1.1.12.7.- Actualizar los programas de capacitación y entrenamiento de todo el personal de manera que cumplan con los requerimientos derivados de los Procedimientos Operativos Normales a ser ejecutados por el CECCOM para prevenir y combatir las amenazas a la seguridad nacional, en su área de responsabilidad.</t>
  </si>
  <si>
    <t>Presupuesto en RD$</t>
  </si>
  <si>
    <t>1.1.12.2 Actualizar la Tabla de Organización y Equipos y la Fuerza Autorizada del CECCOM a fin de garantizar el cumplimiento de su misión.</t>
  </si>
  <si>
    <t>1.1.12.3.- Adecuar las instalaciones físicas de las unidades del CECCOM a fin de garantizar el apoyo requerido para el cumplimiento de su misión</t>
  </si>
  <si>
    <t>1.1.12.6.- Fortalecer las capacidades del Centro de Mando y Control del CECCOM garantizando su interconexión con el C4I del MIDE, Policía Nacional, DNCD y Central de Emergencias 911 en tiempo real.</t>
  </si>
  <si>
    <t>2.- Incrementar el uso de la tecnología especializada para la vigilancia y protección de los camiones que transportan combustibles.</t>
  </si>
  <si>
    <t>4.- Mantener contacto con las autoridades del sector que norma los combustibles y su comercialización a fin de garantizar respuestas adecuadas y prevenir incidentes que afecten la seguridad de la población y sus recursos.</t>
  </si>
  <si>
    <t>1.1.12.1.- Actualizar los Procedimientos Operativos Normales  del CECCOM garantizando su alineación con los Procedimientos Operativos Normales de las FF.AA. (PONFA).</t>
  </si>
  <si>
    <t>N/A</t>
  </si>
  <si>
    <t>- Contenedores
- Materiales de Construcción
- Mano de Obra
- Equipos</t>
  </si>
  <si>
    <t>Gestionar nuevamente los fondos necesarios a través del MICM o de DIGIPRES</t>
  </si>
  <si>
    <t xml:space="preserve">Establecer nueva fecha de recepción de los planos arquitectónicos. </t>
  </si>
  <si>
    <t>Del 01/01/2018 al 31/12/2018</t>
  </si>
  <si>
    <t>Material gastable</t>
  </si>
  <si>
    <t xml:space="preserve">No recibir los recursos necesarios </t>
  </si>
  <si>
    <t>Director de Operaciones</t>
  </si>
  <si>
    <t>4. Realizar las coordinaciones con el INDOCAL y PROCONSUMIDOR para apoyar las acciones ejecutadas por esas entidades cuando hallan detectado violación a las normas de calidad y cantidad que rigen el Sector de los Hidrocarburos.</t>
  </si>
  <si>
    <t>1. Brindar apoyo en los operativos de paralización y cierre de proyectos en construcción de instalación de Estaciones de Expendio de Combustibles.</t>
  </si>
  <si>
    <t>- Dieta
- Transporte
- Equipos operacionales</t>
  </si>
  <si>
    <t>2. Supervisar los proyectos y las Estaciones de Expendio de Combustibles y Envasadoras de GLP que se encuentran cerradas mediante la aplicación de precintos de seguridad, seguridad física y/o notificaciones.</t>
  </si>
  <si>
    <t>No contar con los fondos necesarios para adquirir las cámaras.</t>
  </si>
  <si>
    <t>- Asignación de ingenieros, arquitecto y topógrafo. 
- Materiales Gastables 
- Gastos de transporte</t>
  </si>
  <si>
    <t>Que no se cuente con la logística para la ejecución.</t>
  </si>
  <si>
    <t>Gestionar la logística necesaria a tiempo.</t>
  </si>
  <si>
    <t xml:space="preserve">- Inspector General </t>
  </si>
  <si>
    <t>1. Confeccionar los planos arquitectónicos y determinar el presupuesto del Centro de Mando y Control del CECCOM garantizando su interconexión con el C4I del MIDE, Policía Nacional, DNCD y Central de Emergencias 911 en tiempo real</t>
  </si>
  <si>
    <t>- Materiales Gastables 
- Gastos de transporte</t>
  </si>
  <si>
    <t>3. Construir y equipar el centro de mando y control del CECCOM.</t>
  </si>
  <si>
    <t>- Equipos tecnológicos.
- Equipos de oficina.
- Materiales de construcción.
- Mano de Obra</t>
  </si>
  <si>
    <t>Que no se construya el Centro de Mando y Control.</t>
  </si>
  <si>
    <t xml:space="preserve">La no conformación de la Comisión Mixta </t>
  </si>
  <si>
    <t>1.  Solicitar a la DIGEPRES los fondos trimestralmente.</t>
  </si>
  <si>
    <t>Volver a realizar la solicitud.</t>
  </si>
  <si>
    <t>2. Gestionar los fondos para la construcción del centro de mando y control.</t>
  </si>
  <si>
    <t xml:space="preserve">Cantidad de patrullas ejecutadas </t>
  </si>
  <si>
    <t xml:space="preserve">Cantidad de allanamientos ejecutadas </t>
  </si>
  <si>
    <t xml:space="preserve">Cantidad de operativos de inspección de camiones que transportan combustibles ejecutados </t>
  </si>
  <si>
    <t xml:space="preserve">Cantidad de operativos de inspección a camiones que transportan desechos oleosos ejecutados </t>
  </si>
  <si>
    <t>Darle seguimiento y volver a realizar la solicitud.</t>
  </si>
  <si>
    <t>2. Gestionar los fondos al MICM para la realización de los destacamentos móviles.</t>
  </si>
  <si>
    <t xml:space="preserve">La no adquisición de la información oportunamente. </t>
  </si>
  <si>
    <t>1.- Fortalecer la coordinación con el Ministerio de Industria y Comercio a fin de garantizar el cumplimiento de las disposiciones que norman la comercialización, transporte, almacenamiento y expendio de combustibles.
3.- Fomentar en coordinación con las autoridades correspondientes la inspección de estaciones de expendio de combustibles a fin de garantizar que estás cumplan con las normas de seguridad que les sean aplicables.</t>
  </si>
  <si>
    <t>1. Documentar nuevos Procedimientos Operativos del CECCOM .</t>
  </si>
  <si>
    <t xml:space="preserve">Cantidad de Procedimientos Operativos Normales documentados (2).  </t>
  </si>
  <si>
    <t>No documentar  correctamente los Procedimientos Operativos Normales nuevos.</t>
  </si>
  <si>
    <t>Realizar reuniones mensuales de seguimiento.</t>
  </si>
  <si>
    <t>Del 01/01/2019 al 30/12/2019</t>
  </si>
  <si>
    <t>2. Construir y equipar en la Sede Central el edificio que alojará las Direcciones de Operaciones, Inteligencia y de la Región Central.</t>
  </si>
  <si>
    <t>3. Instalar un sistema de detección contra incendios en los edificios de la sede central ( incluyendo el nuevo edificio de Operaciones, Inteligencia y de la Región Central).</t>
  </si>
  <si>
    <t xml:space="preserve">No recibir los fondos necesarios en la fecha indicada. </t>
  </si>
  <si>
    <t>Mano de obra, materiales y equipos.</t>
  </si>
  <si>
    <t>Del 01/01/2019 al 31/12/2019</t>
  </si>
  <si>
    <t>Cantidad de mantenimientos del programa ejecutados.</t>
  </si>
  <si>
    <t>Combustible, dietas, material gastable</t>
  </si>
  <si>
    <t xml:space="preserve"> Del 01/01/2019 al 31/12/2019</t>
  </si>
  <si>
    <t>2. Realizar veinte y cuatro (24) allanamientos.</t>
  </si>
  <si>
    <t xml:space="preserve">No recibir los fondos necesarios para la obtención de equipos operativos y personal necesario </t>
  </si>
  <si>
    <t>Cantidad de cursos impartidos.</t>
  </si>
  <si>
    <t>Uno el 04/03/2019  Otro el 09/09/2019</t>
  </si>
  <si>
    <t>Director de Inteligencia</t>
  </si>
  <si>
    <t>Centro de Monitoreo de Terminales en Puertos en operación.</t>
  </si>
  <si>
    <t xml:space="preserve">No contar con los fondos necesarios para adquirir los equipos y muebles. </t>
  </si>
  <si>
    <t>Inspector General</t>
  </si>
  <si>
    <t xml:space="preserve">Cantidad de Camionetas y Motocicletas adquiridas. </t>
  </si>
  <si>
    <t xml:space="preserve">7. Ingresar cuarenta (40) miembros de las Fuerzas Armadas para integrarlos a los operativos </t>
  </si>
  <si>
    <t>Director de Personal</t>
  </si>
  <si>
    <t xml:space="preserve">Cantidad de miembros de las fuerzas ingresados al CECCOM. </t>
  </si>
  <si>
    <t xml:space="preserve">No recibir los fondos necesarios para realizar esta actividad. </t>
  </si>
  <si>
    <t xml:space="preserve">4. Realizar ciento cincuenta y seis (156) operativos de inspección a camiones que transportan desechos oleosos. </t>
  </si>
  <si>
    <t>1. Realizar dos mil cuatrocientos sesenta (2460) patrullas.</t>
  </si>
  <si>
    <t>2. Implementar los nuevos Procedimientos Operativos Normales  del CECCOM.</t>
  </si>
  <si>
    <t xml:space="preserve">3. Remitir los nuevos Procedimientos Operativos  del CECCOM a la Dirección de Planes y Operaciones del EMACON. </t>
  </si>
  <si>
    <t>4. Monitorear, controlar y ajustar  Procedimientos Operativos del CECCOM, en cuanto a los 
- Resultado
- Eficacia.</t>
  </si>
  <si>
    <t>Cantidad de Procedimientos Operativos Normales Implementados .</t>
  </si>
  <si>
    <t xml:space="preserve">No implementar correctamente los Procedimientos Operativos Normales. </t>
  </si>
  <si>
    <t>No remitir los procedimientos operativos en la fecha indicada .</t>
  </si>
  <si>
    <t xml:space="preserve">No dar seguimiento correctamente al monitoreo y control de los Procedimientos Operativos Normales. </t>
  </si>
  <si>
    <t xml:space="preserve">Director General. </t>
  </si>
  <si>
    <t xml:space="preserve">Que la tabla no se actualice. </t>
  </si>
  <si>
    <t xml:space="preserve">El levantamiento erróneo de los activos del CECCOM. </t>
  </si>
  <si>
    <t>Porcentaje de recursos recibidos vs recursos solicitados .</t>
  </si>
  <si>
    <t>No recibir los recursos necesarios .</t>
  </si>
  <si>
    <t>Gestionar nuevamente los fondos necesarios a través del MICM o de DIGIPRES.</t>
  </si>
  <si>
    <t xml:space="preserve">Porcentaje de planos y presupuestos entregados vs cantidad de planos y presupuestos solicitados. </t>
  </si>
  <si>
    <t xml:space="preserve">Porcentaje de recursos recibidos vs recursos solicitados. </t>
  </si>
  <si>
    <t xml:space="preserve">No recibir los recursos necesarios. </t>
  </si>
  <si>
    <t>No recibir los planos en la fecha pautada .</t>
  </si>
  <si>
    <t>Solicitar nuevamente los fondos para la construcción del Centro de Mando y Control .</t>
  </si>
  <si>
    <t xml:space="preserve">- Equipos de Telecomunicaciones (Teléfono fijo, flota, computadoras, etc.) 
- Materiales Gastables </t>
  </si>
  <si>
    <t xml:space="preserve">- Quince (15) Cámaras inalámbricas frontales para vehículos.                   - Quince (15) Radios de comunicación.                                          - Quince (15) sistemas con GPS.           </t>
  </si>
  <si>
    <t xml:space="preserve">Cantidad  de cámaras, radios de comunicación y GPS instalados en los vehículos de los operativos. </t>
  </si>
  <si>
    <t xml:space="preserve">Recomendar nuevamente al Ministro del MICM la conformación de la comisión, explicando el porque de su importancia. </t>
  </si>
  <si>
    <t xml:space="preserve">1. Realizar una actualización de los activos del CECCOM, para identificar las necesidades. </t>
  </si>
  <si>
    <t xml:space="preserve">
- Materiales de Construcción
- Mano de Obra
- Equipos</t>
  </si>
  <si>
    <t xml:space="preserve">- Computadoras y equipos.                   - Mano de Obra.                                - Servidores de datos           </t>
  </si>
  <si>
    <t xml:space="preserve">1. Crear un Sistema de Base de Datos con servidores adecuados y la confección de un mapa de la República Dominicana, que contenga todos los puntos de venta de combustibles autorizados </t>
  </si>
  <si>
    <t xml:space="preserve">2. Adquirir Cámaras, GPS y Radios de comunicación para instalar en quince (15) vehículos </t>
  </si>
  <si>
    <t>3. Habilitar un Centro de Monitoreo de Puertos en la Sede Central</t>
  </si>
  <si>
    <t>Material gastable.</t>
  </si>
  <si>
    <t>Material gastable, refrigerios, combustibles para visitas a campo.</t>
  </si>
  <si>
    <t>Material gastable, refrigerios.</t>
  </si>
  <si>
    <t>Comida, material gastable</t>
  </si>
  <si>
    <t>Cantidad de seminarios impartidos.</t>
  </si>
  <si>
    <t xml:space="preserve">1. Impartir un (1) curso Avanzado de Control de Combustibles . </t>
  </si>
  <si>
    <t>2. Impartir  dos (2) cursos Básico de Seguridad y Control de Combustibles.</t>
  </si>
  <si>
    <t>4. Documentar los planes de estudios de los cursos básicos y avanzado de control de combustibles.</t>
  </si>
  <si>
    <t>3. Impartir dos (2) Seminarios de seguridad en el transporte de los combustibles.</t>
  </si>
  <si>
    <t>Esta actividad será incluida en el POA 2020</t>
  </si>
  <si>
    <t>Esta actividad será incluida en el POA 2021</t>
  </si>
  <si>
    <t>Esta actividad será incluida en el POA 2022</t>
  </si>
  <si>
    <r>
      <t xml:space="preserve">NOTA: </t>
    </r>
    <r>
      <rPr>
        <sz val="8"/>
        <color indexed="8"/>
        <rFont val="Calibri"/>
        <family val="2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</si>
  <si>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r>
      <rPr>
        <b/>
        <sz val="10"/>
        <rFont val="Arial"/>
        <family val="2"/>
      </rPr>
      <t>Entidad u Organismo:</t>
    </r>
    <r>
      <rPr>
        <sz val="10"/>
        <rFont val="Arial"/>
        <family val="2"/>
      </rPr>
      <t xml:space="preserve"> </t>
    </r>
    <r>
      <rPr>
        <sz val="10"/>
        <color indexed="9"/>
        <rFont val="Arial"/>
        <family val="2"/>
      </rPr>
      <t>Cuerpo Especializado de Control de Combustibles (CECCOM)</t>
    </r>
  </si>
  <si>
    <r>
      <rPr>
        <b/>
        <sz val="10"/>
        <rFont val="Arial"/>
        <family val="2"/>
      </rPr>
      <t>Lineamiento:</t>
    </r>
    <r>
      <rPr>
        <b/>
        <sz val="10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1.1.12. "Incrementar la cobertura de vigilancia y protección del proceso de comercialización de combustible en todo el territorio nacional, aumentando la cantidad de operaciones".</t>
    </r>
  </si>
  <si>
    <r>
      <rPr>
        <b/>
        <sz val="10"/>
        <rFont val="Arial"/>
        <family val="2"/>
      </rPr>
      <t>Estrategia:</t>
    </r>
    <r>
      <rPr>
        <b/>
        <sz val="10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</si>
  <si>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 xml:space="preserve">Director de Operaciones </t>
  </si>
  <si>
    <t>Encargado del Departamento SGC.</t>
  </si>
  <si>
    <t>Encargado del Departamento SGC</t>
  </si>
  <si>
    <t>Remisión de los Procedimientos Operativos Documentados al Ministerio de Defensa</t>
  </si>
  <si>
    <t>Cantidad de Procedimientos Operativos Normales monitoreados y controlados.</t>
  </si>
  <si>
    <t xml:space="preserve">Realizar reuniones de seguimiento con los actores de los procedimientos operativos </t>
  </si>
  <si>
    <r>
      <t xml:space="preserve">NOTA: </t>
    </r>
    <r>
      <rPr>
        <sz val="8"/>
        <color indexed="8"/>
        <rFont val="Arial"/>
        <family val="2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</si>
  <si>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t>Director de Logística</t>
  </si>
  <si>
    <t xml:space="preserve">Director de Personal </t>
  </si>
  <si>
    <t xml:space="preserve">4. Remitir al MIDE la Tabla de Organización y Equipos. </t>
  </si>
  <si>
    <t>3. Actualizar la Tabla de Organización y Equipos (TOE)</t>
  </si>
  <si>
    <t>Cantidad activos inventariados vs cantidad de activos identificados</t>
  </si>
  <si>
    <t xml:space="preserve">Cantidad de personal asentado vs cantidad de personal asignado a CECCOM </t>
  </si>
  <si>
    <t>Porcentaje documentado de la TOE actualizada</t>
  </si>
  <si>
    <t>TOE enviada</t>
  </si>
  <si>
    <t>El levantamiento erróneo del personal asignado al CECCOM</t>
  </si>
  <si>
    <t xml:space="preserve">Conciliar los activos levantados después de documentados. </t>
  </si>
  <si>
    <t>Convocar extraordinariamente la Plana Mayor para ajustes de lugar</t>
  </si>
  <si>
    <t>No remitir la TOE</t>
  </si>
  <si>
    <t xml:space="preserve">1. Construir y equipar dos (2) nuevos destacamentos a fin de ampliar la cobertura del CECCOM  a nivel nacional. </t>
  </si>
  <si>
    <t>Cantidad Destacamentos instalados</t>
  </si>
  <si>
    <t>Porcentaje de edificio que alojara las Direcciones de Operaciones, Inteligencia y de la Región Central</t>
  </si>
  <si>
    <t>Porcentaje de Sistema de detección contra incendios instalado</t>
  </si>
  <si>
    <t>5. Construir y equipar el archivo general del CECCOM.</t>
  </si>
  <si>
    <t xml:space="preserve">
Inspector General 
</t>
  </si>
  <si>
    <t xml:space="preserve"> </t>
  </si>
  <si>
    <t>Alquiler de grúa, Alquiler camión rígido o cisterna, Combustible, Peaje, Dieta, etc.</t>
  </si>
  <si>
    <t>6. Adquirir cuatro (4) Camionetas y seis (6) Motocicletas para soporte a los operativos.</t>
  </si>
  <si>
    <r>
      <t xml:space="preserve">NOTA: </t>
    </r>
    <r>
      <rPr>
        <sz val="8"/>
        <color indexed="8"/>
        <rFont val="Calibri"/>
        <family val="2"/>
      </rPr>
      <t>Las actividades de plasmadas en este Objetivo Especifico son las sustantivas del CECCOM.</t>
    </r>
  </si>
  <si>
    <r>
      <t xml:space="preserve">NOTA: </t>
    </r>
    <r>
      <rPr>
        <sz val="8"/>
        <color indexed="8"/>
        <rFont val="Arial"/>
        <family val="2"/>
      </rPr>
      <t>Las actividades de carácter interno no se les colocará "Insumos" ni "Presupuesto en $RD", dado que son realizadas en la institución de manera normal y apoyando la planificación de la misión institucional</t>
    </r>
    <r>
      <rPr>
        <b/>
        <sz val="8"/>
        <color indexed="8"/>
        <rFont val="Arial"/>
        <family val="2"/>
      </rPr>
      <t xml:space="preserve"> </t>
    </r>
  </si>
  <si>
    <t>Director Administrativo y Financiero.</t>
  </si>
  <si>
    <t xml:space="preserve">Cantidad de partida presupuestara aprobada vs la solicitada </t>
  </si>
  <si>
    <t xml:space="preserve">Inspector General </t>
  </si>
  <si>
    <t>Director Administrativo y Financiero</t>
  </si>
  <si>
    <t xml:space="preserve">
Inspector General
</t>
  </si>
  <si>
    <t>Director la ETSCCOM</t>
  </si>
  <si>
    <t>Porcentaje de los planes de estudios actualizados.</t>
  </si>
  <si>
    <t>No impartir los cursos en las fechas pautadas</t>
  </si>
  <si>
    <t xml:space="preserve">reprogramar e impartir los cursos en nuevas fecha </t>
  </si>
  <si>
    <t xml:space="preserve">Reprogramar e impartir los cursos en nuevas fecha </t>
  </si>
  <si>
    <t>Falta de recursos económicos por parte del MICM</t>
  </si>
  <si>
    <t>El CECCOM cubrirá la dieta durante el operativo para ser que sea reembolsado por el MICM</t>
  </si>
  <si>
    <t>Cantidad de Solicitudes de personal por parte del Director del Inspecciones de Estaciones de Expendio de Combustibles</t>
  </si>
  <si>
    <t>3. Mantener una comunicación constante con la Dirección de Combustibles del MICM, para validar datos relacionados a las terminales de almacenamiento e importación de combustibles, depósitos para distribución y consumo propio, y vehículos destinados al transporte de combustible.</t>
  </si>
  <si>
    <t>Cantidad de Correos electrónicos enviados a la Dirección de Combustibles del MICM por parte del CECCOM</t>
  </si>
  <si>
    <t>Cantidad de acciones de control de INDOCAL y PROCONSUMIDOR en las que participe CECCOM</t>
  </si>
  <si>
    <t>- Computadoras Radios de comunicación, impresoras y personal calificado. 
- Muebles</t>
  </si>
  <si>
    <t>Gestionar la creación de una comisión de técnicos evaluadores o inspectores conformada por:
- El Cuerpo de Bomberos
- Medio Ambiente
- La Defensa Civil
Para que de manera periódica evalúen los posibles riesgos que pudieran acontecer en las empresas que importan, almacenan y distribuyen combustibles.</t>
  </si>
  <si>
    <t xml:space="preserve">Analizar los datos generados en la actividad #4 de este objetivo especifico. </t>
  </si>
  <si>
    <t>Verificar la fecha limite de remisión</t>
  </si>
  <si>
    <t>2. Documentar una Planificación de Recursos Humanos</t>
  </si>
  <si>
    <t xml:space="preserve">Conciliar el personal identificado después de asentado. </t>
  </si>
  <si>
    <t>Identificar y remitir la TOE.</t>
  </si>
  <si>
    <t>4. Acondicionar las instalaciones físicas para alojar los servidores de data del CECCOM.</t>
  </si>
  <si>
    <t xml:space="preserve">
Director de Tecnología de la información y Comunicaciones </t>
  </si>
  <si>
    <t xml:space="preserve">Porcentaje de espacio físico acondicionado. </t>
  </si>
  <si>
    <t>6. Ejecutar el programa de mantenimiento a las diferentes áreas del CECCOM.</t>
  </si>
  <si>
    <r>
      <t xml:space="preserve">NOTA: </t>
    </r>
    <r>
      <rPr>
        <sz val="8"/>
        <color indexed="8"/>
        <rFont val="Calibri"/>
        <family val="2"/>
      </rPr>
      <t xml:space="preserve">Las actividades de Construcción y/o acondicionamiento siempre se vera involucrado el Director Administrativo y financiero debió a que gestiona los fondos para tales fines. </t>
    </r>
  </si>
  <si>
    <t>Solicitar recursos logísticos al MICM</t>
  </si>
  <si>
    <t>No obtener la orden de allanamientos a tiempo.</t>
  </si>
  <si>
    <t>Volver a solicitar la orden de allanamiento.</t>
  </si>
  <si>
    <t>3. Realizar mil veinte (1020) operativos de  inspección a camiones que transportan combustible.</t>
  </si>
  <si>
    <t>5. Realizar trescientos(300) operativos de vigilancia de puntos y seguimiento de casos</t>
  </si>
  <si>
    <t xml:space="preserve">Cantidad de Puntos Diésel autorizados que fueron vigilados y cantidad de casos seguidos </t>
  </si>
  <si>
    <t>Vehículos y Motocicletas</t>
  </si>
  <si>
    <t>Solicitar recursos logísticos y vehículos al ministerio de Defensa.</t>
  </si>
  <si>
    <t>Dietas, uniformes, pertrechos militares, raciones alimenticias</t>
  </si>
  <si>
    <t>Solicitar recursos logísticos y de personal al ministerio de Defensa.</t>
  </si>
  <si>
    <t>No recibir la partida presupuestaria a tiempo</t>
  </si>
  <si>
    <t>Porcentaje de las instalaciones del Centro de mando y control.</t>
  </si>
  <si>
    <t>Cantidad de Estaciones de Expendio de Combustibles y Envasadoras de GLP cerradas supervisadas</t>
  </si>
  <si>
    <t>El Director de Operaciones contactara directamente al Director de Combustibles del MICM</t>
  </si>
  <si>
    <t>No realizar la acción programada</t>
  </si>
  <si>
    <t>Reprogramar la acción</t>
  </si>
  <si>
    <t xml:space="preserve">Director de Tecnología de la Información y Comunicaciones </t>
  </si>
  <si>
    <t xml:space="preserve">Cantidad  de módulos de base de datos y servidores en operación. </t>
  </si>
  <si>
    <t>Entregable producto de la reunión de la Comisión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</si>
</sst>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/mm/yyyy;@"/>
    <numFmt numFmtId="179" formatCode="&quot;RD$&quot;#,##0.00"/>
    <numFmt numFmtId="180" formatCode="_-* #,##0.00\ _€_-;\-* #,##0.00\ _€_-;_-* &quot;-&quot;??\ _€_-;_-@_-"/>
    <numFmt numFmtId="181" formatCode="0;[Red]0"/>
    <numFmt numFmtId="182" formatCode="_(* #,##0_);_(* \(#,##0\);_(* &quot;-&quot;??_);_(@_)"/>
    <numFmt numFmtId="183" formatCode="_-&quot;RD$&quot;\ * #,##0.00_-;\-&quot;RD$&quot;\ * #,##0.00_-;_-&quot;RD$&quot;\ * &quot;-&quot;??_-;_-@_-"/>
    <numFmt numFmtId="184" formatCode="_-* #,##0\ _€_-;\-* #,##0\ _€_-;_-* &quot;-&quot;??\ _€_-;_-@_-"/>
    <numFmt numFmtId="185" formatCode="General_)"/>
    <numFmt numFmtId="186" formatCode="&quot;RD$&quot;#,##0"/>
    <numFmt numFmtId="187" formatCode="[$$-1C0A]#,##0.00"/>
    <numFmt numFmtId="188" formatCode="[$-1C0A]dddd\,\ d\ &quot;de&quot;\ mmmm\ &quot;de&quot;\ yyyy"/>
    <numFmt numFmtId="189" formatCode="mmm\-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</font>
    <font>
      <b/>
      <sz val="7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178" fontId="52" fillId="0" borderId="11" xfId="0" applyNumberFormat="1" applyFont="1" applyBorder="1" applyAlignment="1">
      <alignment horizontal="center" vertical="center"/>
    </xf>
    <xf numFmtId="178" fontId="52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 quotePrefix="1">
      <alignment horizontal="center" vertical="center" wrapText="1"/>
    </xf>
    <xf numFmtId="178" fontId="53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14" fontId="5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53" fillId="0" borderId="11" xfId="0" applyFont="1" applyBorder="1" applyAlignment="1" quotePrefix="1">
      <alignment horizontal="justify" vertical="center" wrapText="1"/>
    </xf>
    <xf numFmtId="178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4" fontId="54" fillId="0" borderId="11" xfId="0" applyNumberFormat="1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top" wrapText="1"/>
    </xf>
    <xf numFmtId="0" fontId="55" fillId="0" borderId="11" xfId="0" applyFont="1" applyBorder="1" applyAlignment="1" quotePrefix="1">
      <alignment vertical="center" wrapText="1"/>
    </xf>
    <xf numFmtId="0" fontId="55" fillId="0" borderId="11" xfId="0" applyFont="1" applyBorder="1" applyAlignment="1">
      <alignment vertical="center" wrapText="1"/>
    </xf>
    <xf numFmtId="4" fontId="55" fillId="0" borderId="11" xfId="0" applyNumberFormat="1" applyFont="1" applyBorder="1" applyAlignment="1" applyProtection="1">
      <alignment horizontal="center" vertical="center"/>
      <protection locked="0"/>
    </xf>
    <xf numFmtId="178" fontId="5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justify" vertical="center" wrapText="1"/>
    </xf>
    <xf numFmtId="4" fontId="55" fillId="34" borderId="11" xfId="0" applyNumberFormat="1" applyFont="1" applyFill="1" applyBorder="1" applyAlignment="1" applyProtection="1">
      <alignment horizontal="center" vertical="center"/>
      <protection locked="0"/>
    </xf>
    <xf numFmtId="178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 quotePrefix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179" fontId="11" fillId="0" borderId="11" xfId="0" applyNumberFormat="1" applyFont="1" applyFill="1" applyBorder="1" applyAlignment="1">
      <alignment vertical="center" wrapText="1"/>
    </xf>
    <xf numFmtId="4" fontId="55" fillId="34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 quotePrefix="1">
      <alignment horizontal="center" vertical="center" wrapText="1"/>
    </xf>
    <xf numFmtId="4" fontId="55" fillId="0" borderId="11" xfId="0" applyNumberFormat="1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 applyProtection="1">
      <alignment horizontal="center" vertical="center"/>
      <protection locked="0"/>
    </xf>
    <xf numFmtId="0" fontId="55" fillId="34" borderId="11" xfId="0" applyFont="1" applyFill="1" applyBorder="1" applyAlignment="1">
      <alignment horizontal="justify" vertical="center" wrapText="1"/>
    </xf>
    <xf numFmtId="0" fontId="55" fillId="34" borderId="13" xfId="0" applyFont="1" applyFill="1" applyBorder="1" applyAlignment="1">
      <alignment horizontal="justify" vertical="center" wrapText="1"/>
    </xf>
    <xf numFmtId="4" fontId="55" fillId="0" borderId="13" xfId="0" applyNumberFormat="1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quotePrefix="1">
      <alignment vertical="center" wrapText="1"/>
    </xf>
    <xf numFmtId="178" fontId="55" fillId="0" borderId="11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4" fontId="52" fillId="0" borderId="11" xfId="0" applyNumberFormat="1" applyFont="1" applyFill="1" applyBorder="1" applyAlignment="1" applyProtection="1">
      <alignment horizontal="center" vertical="center"/>
      <protection locked="0"/>
    </xf>
    <xf numFmtId="4" fontId="52" fillId="0" borderId="11" xfId="0" applyNumberFormat="1" applyFont="1" applyBorder="1" applyAlignment="1" quotePrefix="1">
      <alignment horizontal="center" vertical="center" wrapText="1"/>
    </xf>
    <xf numFmtId="0" fontId="52" fillId="34" borderId="11" xfId="0" applyFont="1" applyFill="1" applyBorder="1" applyAlignment="1">
      <alignment horizontal="justify" vertical="center" wrapText="1"/>
    </xf>
    <xf numFmtId="4" fontId="52" fillId="34" borderId="11" xfId="0" applyNumberFormat="1" applyFont="1" applyFill="1" applyBorder="1" applyAlignment="1">
      <alignment horizontal="center" vertical="center"/>
    </xf>
    <xf numFmtId="178" fontId="52" fillId="34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 quotePrefix="1">
      <alignment vertical="center" wrapText="1"/>
    </xf>
    <xf numFmtId="0" fontId="55" fillId="0" borderId="10" xfId="0" applyFont="1" applyBorder="1" applyAlignment="1">
      <alignment vertical="center"/>
    </xf>
    <xf numFmtId="0" fontId="56" fillId="33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justify" vertical="center" wrapText="1"/>
    </xf>
    <xf numFmtId="0" fontId="55" fillId="0" borderId="11" xfId="0" applyFont="1" applyBorder="1" applyAlignment="1" quotePrefix="1">
      <alignment horizontal="justify" vertical="center" wrapText="1"/>
    </xf>
    <xf numFmtId="0" fontId="7" fillId="34" borderId="11" xfId="0" applyFont="1" applyFill="1" applyBorder="1" applyAlignment="1">
      <alignment horizontal="left" vertical="center" wrapText="1"/>
    </xf>
    <xf numFmtId="4" fontId="53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center" wrapText="1"/>
    </xf>
    <xf numFmtId="0" fontId="7" fillId="34" borderId="11" xfId="0" applyFont="1" applyFill="1" applyBorder="1" applyAlignment="1">
      <alignment vertical="center" wrapText="1"/>
    </xf>
    <xf numFmtId="0" fontId="53" fillId="34" borderId="11" xfId="0" applyFont="1" applyFill="1" applyBorder="1" applyAlignment="1" quotePrefix="1">
      <alignment vertical="center" wrapText="1"/>
    </xf>
    <xf numFmtId="4" fontId="53" fillId="0" borderId="14" xfId="0" applyNumberFormat="1" applyFont="1" applyBorder="1" applyAlignment="1">
      <alignment horizontal="center" vertical="center"/>
    </xf>
    <xf numFmtId="4" fontId="5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54" fillId="0" borderId="10" xfId="0" applyFont="1" applyBorder="1" applyAlignment="1" quotePrefix="1">
      <alignment horizontal="justify" vertical="center" wrapText="1"/>
    </xf>
    <xf numFmtId="0" fontId="54" fillId="0" borderId="15" xfId="0" applyFont="1" applyBorder="1" applyAlignment="1" quotePrefix="1">
      <alignment horizontal="justify" vertical="center" wrapText="1"/>
    </xf>
    <xf numFmtId="0" fontId="11" fillId="0" borderId="15" xfId="0" applyFont="1" applyBorder="1" applyAlignment="1">
      <alignment horizontal="left" vertical="center" wrapText="1"/>
    </xf>
    <xf numFmtId="178" fontId="55" fillId="0" borderId="15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 quotePrefix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178" fontId="55" fillId="0" borderId="16" xfId="0" applyNumberFormat="1" applyFont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11" xfId="0" applyFont="1" applyBorder="1" applyAlignment="1" quotePrefix="1">
      <alignment horizontal="justify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top" wrapText="1"/>
    </xf>
    <xf numFmtId="0" fontId="58" fillId="0" borderId="0" xfId="0" applyFont="1" applyAlignment="1">
      <alignment horizontal="center"/>
    </xf>
    <xf numFmtId="0" fontId="59" fillId="0" borderId="11" xfId="0" applyFont="1" applyBorder="1" applyAlignment="1" quotePrefix="1">
      <alignment horizontal="justify" vertical="center" wrapText="1"/>
    </xf>
    <xf numFmtId="0" fontId="60" fillId="35" borderId="17" xfId="0" applyFont="1" applyFill="1" applyBorder="1" applyAlignment="1">
      <alignment horizontal="left" vertical="center" wrapText="1"/>
    </xf>
    <xf numFmtId="0" fontId="60" fillId="35" borderId="18" xfId="0" applyFont="1" applyFill="1" applyBorder="1" applyAlignment="1">
      <alignment horizontal="left" vertical="center" wrapText="1"/>
    </xf>
    <xf numFmtId="0" fontId="60" fillId="35" borderId="19" xfId="0" applyFont="1" applyFill="1" applyBorder="1" applyAlignment="1">
      <alignment horizontal="left" vertical="center" wrapText="1"/>
    </xf>
    <xf numFmtId="0" fontId="61" fillId="35" borderId="17" xfId="0" applyFont="1" applyFill="1" applyBorder="1" applyAlignment="1">
      <alignment horizontal="left" vertical="center" wrapText="1"/>
    </xf>
    <xf numFmtId="0" fontId="61" fillId="35" borderId="18" xfId="0" applyFont="1" applyFill="1" applyBorder="1" applyAlignment="1">
      <alignment horizontal="left" vertical="center" wrapText="1"/>
    </xf>
    <xf numFmtId="0" fontId="61" fillId="35" borderId="19" xfId="0" applyFont="1" applyFill="1" applyBorder="1" applyAlignment="1">
      <alignment horizontal="left" vertical="center" wrapText="1"/>
    </xf>
    <xf numFmtId="0" fontId="61" fillId="35" borderId="17" xfId="0" applyFont="1" applyFill="1" applyBorder="1" applyAlignment="1" quotePrefix="1">
      <alignment horizontal="justify" vertical="center" wrapText="1"/>
    </xf>
    <xf numFmtId="0" fontId="61" fillId="35" borderId="18" xfId="0" applyFont="1" applyFill="1" applyBorder="1" applyAlignment="1">
      <alignment horizontal="justify" vertical="center" wrapText="1"/>
    </xf>
    <xf numFmtId="0" fontId="61" fillId="35" borderId="19" xfId="0" applyFont="1" applyFill="1" applyBorder="1" applyAlignment="1">
      <alignment horizontal="justify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20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62" fillId="0" borderId="11" xfId="0" applyFont="1" applyBorder="1" applyAlignment="1" quotePrefix="1">
      <alignment horizontal="justify" vertical="center" wrapText="1"/>
    </xf>
  </cellXfs>
  <cellStyles count="8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Incorrecto" xfId="49"/>
    <cellStyle name="Comma" xfId="50"/>
    <cellStyle name="Comma [0]" xfId="51"/>
    <cellStyle name="Millares 10" xfId="52"/>
    <cellStyle name="Millares 11" xfId="53"/>
    <cellStyle name="Millares 12" xfId="54"/>
    <cellStyle name="Millares 13" xfId="55"/>
    <cellStyle name="Millares 14" xfId="56"/>
    <cellStyle name="Millares 15" xfId="57"/>
    <cellStyle name="Millares 16" xfId="58"/>
    <cellStyle name="Millares 17" xfId="59"/>
    <cellStyle name="Millares 2" xfId="60"/>
    <cellStyle name="Millares 2 2" xfId="61"/>
    <cellStyle name="Millares 2 3" xfId="62"/>
    <cellStyle name="Millares 2 4" xfId="63"/>
    <cellStyle name="Millares 2 5" xfId="64"/>
    <cellStyle name="Millares 2 6" xfId="65"/>
    <cellStyle name="Millares 3" xfId="66"/>
    <cellStyle name="Millares 4" xfId="67"/>
    <cellStyle name="Millares 4 2" xfId="68"/>
    <cellStyle name="Millares 4 2 2" xfId="69"/>
    <cellStyle name="Millares 4 3" xfId="70"/>
    <cellStyle name="Millares 4 4" xfId="71"/>
    <cellStyle name="Millares 5" xfId="72"/>
    <cellStyle name="Millares 6" xfId="73"/>
    <cellStyle name="Millares 7" xfId="74"/>
    <cellStyle name="Millares 8" xfId="75"/>
    <cellStyle name="Millares 9" xfId="76"/>
    <cellStyle name="Currency" xfId="77"/>
    <cellStyle name="Currency [0]" xfId="78"/>
    <cellStyle name="Moneda 2" xfId="79"/>
    <cellStyle name="Neutral" xfId="80"/>
    <cellStyle name="Normal 2" xfId="81"/>
    <cellStyle name="Normal 2 2" xfId="82"/>
    <cellStyle name="Normal 2 3" xfId="83"/>
    <cellStyle name="Normal 2 4" xfId="84"/>
    <cellStyle name="Normal 3" xfId="85"/>
    <cellStyle name="Normal 4" xfId="86"/>
    <cellStyle name="Notas" xfId="87"/>
    <cellStyle name="Percent" xfId="88"/>
    <cellStyle name="Porcentaje 2" xfId="89"/>
    <cellStyle name="Porcentual 2" xfId="90"/>
    <cellStyle name="Porcentual 2 2" xfId="91"/>
    <cellStyle name="Porcentual 3" xfId="92"/>
    <cellStyle name="Salida" xfId="93"/>
    <cellStyle name="Texto de advertencia" xfId="94"/>
    <cellStyle name="Texto explicativo" xfId="95"/>
    <cellStyle name="Título" xfId="96"/>
    <cellStyle name="Título 1" xfId="97"/>
    <cellStyle name="Título 2" xfId="98"/>
    <cellStyle name="Título 3" xfId="99"/>
    <cellStyle name="Total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110"/>
  <sheetViews>
    <sheetView tabSelected="1" zoomScale="110" zoomScaleNormal="110" workbookViewId="0" topLeftCell="A85">
      <selection activeCell="A2" sqref="A2:K2"/>
    </sheetView>
  </sheetViews>
  <sheetFormatPr defaultColWidth="11.421875" defaultRowHeight="15"/>
  <cols>
    <col min="1" max="2" width="8.28125" style="0" customWidth="1"/>
    <col min="3" max="3" width="7.57421875" style="0" customWidth="1"/>
    <col min="4" max="4" width="22.28125" style="0" customWidth="1"/>
    <col min="5" max="5" width="12.28125" style="0" customWidth="1"/>
    <col min="6" max="7" width="10.7109375" style="0" customWidth="1"/>
    <col min="8" max="8" width="13.28125" style="0" customWidth="1"/>
    <col min="9" max="11" width="14.7109375" style="0" customWidth="1"/>
  </cols>
  <sheetData>
    <row r="1" spans="1:11" ht="19.5" customHeight="1" thickBot="1">
      <c r="A1" s="90" t="s">
        <v>126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ht="27.75" customHeight="1" thickBot="1">
      <c r="A2" s="93" t="s">
        <v>127</v>
      </c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ht="54" customHeight="1" thickBot="1">
      <c r="A3" s="96" t="s">
        <v>128</v>
      </c>
      <c r="B3" s="97"/>
      <c r="C3" s="97"/>
      <c r="D3" s="97"/>
      <c r="E3" s="97"/>
      <c r="F3" s="97"/>
      <c r="G3" s="97"/>
      <c r="H3" s="97"/>
      <c r="I3" s="97"/>
      <c r="J3" s="97"/>
      <c r="K3" s="98"/>
    </row>
    <row r="4" spans="1:11" ht="19.5" customHeight="1">
      <c r="A4" s="85" t="s">
        <v>2</v>
      </c>
      <c r="B4" s="86" t="s">
        <v>0</v>
      </c>
      <c r="C4" s="86"/>
      <c r="D4" s="86" t="s">
        <v>1</v>
      </c>
      <c r="E4" s="86"/>
      <c r="F4" s="86"/>
      <c r="G4" s="86"/>
      <c r="H4" s="86"/>
      <c r="I4" s="85" t="s">
        <v>9</v>
      </c>
      <c r="J4" s="86" t="s">
        <v>6</v>
      </c>
      <c r="K4" s="85" t="s">
        <v>10</v>
      </c>
    </row>
    <row r="5" spans="1:11" ht="42" customHeight="1">
      <c r="A5" s="85"/>
      <c r="B5" s="18" t="s">
        <v>3</v>
      </c>
      <c r="C5" s="18" t="s">
        <v>11</v>
      </c>
      <c r="D5" s="18" t="s">
        <v>4</v>
      </c>
      <c r="E5" s="18" t="s">
        <v>7</v>
      </c>
      <c r="F5" s="19" t="s">
        <v>16</v>
      </c>
      <c r="G5" s="19" t="s">
        <v>12</v>
      </c>
      <c r="H5" s="18" t="s">
        <v>5</v>
      </c>
      <c r="I5" s="85"/>
      <c r="J5" s="86"/>
      <c r="K5" s="85"/>
    </row>
    <row r="6" spans="1:11" ht="79.5" customHeight="1">
      <c r="A6" s="81" t="s">
        <v>22</v>
      </c>
      <c r="B6" s="81"/>
      <c r="C6" s="81"/>
      <c r="D6" s="11" t="s">
        <v>57</v>
      </c>
      <c r="E6" s="6" t="s">
        <v>23</v>
      </c>
      <c r="F6" s="6" t="s">
        <v>23</v>
      </c>
      <c r="G6" s="7">
        <v>43480</v>
      </c>
      <c r="H6" s="6" t="s">
        <v>131</v>
      </c>
      <c r="I6" s="10" t="s">
        <v>58</v>
      </c>
      <c r="J6" s="10" t="s">
        <v>59</v>
      </c>
      <c r="K6" s="10" t="s">
        <v>60</v>
      </c>
    </row>
    <row r="7" spans="1:11" ht="79.5" customHeight="1">
      <c r="A7" s="81"/>
      <c r="B7" s="81"/>
      <c r="C7" s="81"/>
      <c r="D7" s="11" t="s">
        <v>85</v>
      </c>
      <c r="E7" s="6" t="s">
        <v>23</v>
      </c>
      <c r="F7" s="6" t="s">
        <v>23</v>
      </c>
      <c r="G7" s="7">
        <v>43481</v>
      </c>
      <c r="H7" s="6" t="s">
        <v>129</v>
      </c>
      <c r="I7" s="10" t="s">
        <v>88</v>
      </c>
      <c r="J7" s="10" t="s">
        <v>89</v>
      </c>
      <c r="K7" s="10" t="s">
        <v>177</v>
      </c>
    </row>
    <row r="8" spans="1:11" ht="79.5" customHeight="1">
      <c r="A8" s="81"/>
      <c r="B8" s="81"/>
      <c r="C8" s="81"/>
      <c r="D8" s="13" t="s">
        <v>86</v>
      </c>
      <c r="E8" s="6" t="s">
        <v>23</v>
      </c>
      <c r="F8" s="6" t="s">
        <v>23</v>
      </c>
      <c r="G8" s="7">
        <v>43495</v>
      </c>
      <c r="H8" s="6" t="s">
        <v>129</v>
      </c>
      <c r="I8" s="10" t="s">
        <v>132</v>
      </c>
      <c r="J8" s="10" t="s">
        <v>90</v>
      </c>
      <c r="K8" s="10" t="s">
        <v>178</v>
      </c>
    </row>
    <row r="9" spans="1:11" ht="79.5" customHeight="1">
      <c r="A9" s="81"/>
      <c r="B9" s="81"/>
      <c r="C9" s="81"/>
      <c r="D9" s="14" t="s">
        <v>87</v>
      </c>
      <c r="E9" s="6" t="s">
        <v>23</v>
      </c>
      <c r="F9" s="6" t="s">
        <v>23</v>
      </c>
      <c r="G9" s="15" t="s">
        <v>61</v>
      </c>
      <c r="H9" s="6" t="s">
        <v>130</v>
      </c>
      <c r="I9" s="10" t="s">
        <v>133</v>
      </c>
      <c r="J9" s="10" t="s">
        <v>91</v>
      </c>
      <c r="K9" s="10" t="s">
        <v>134</v>
      </c>
    </row>
    <row r="10" spans="1:11" ht="15">
      <c r="A10" s="8"/>
      <c r="B10" s="8"/>
      <c r="C10" s="8"/>
      <c r="D10" s="8"/>
      <c r="E10" s="16" t="s">
        <v>8</v>
      </c>
      <c r="F10" s="17" t="s">
        <v>23</v>
      </c>
      <c r="G10" s="8"/>
      <c r="H10" s="8"/>
      <c r="I10" s="8"/>
      <c r="J10" s="8"/>
      <c r="K10" s="8"/>
    </row>
    <row r="11" spans="1:11" ht="4.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40.5" customHeight="1">
      <c r="A12" s="87" t="s">
        <v>135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9.5" customHeight="1">
      <c r="A14" s="85" t="s">
        <v>2</v>
      </c>
      <c r="B14" s="86" t="s">
        <v>0</v>
      </c>
      <c r="C14" s="86"/>
      <c r="D14" s="86" t="s">
        <v>1</v>
      </c>
      <c r="E14" s="86"/>
      <c r="F14" s="86"/>
      <c r="G14" s="86"/>
      <c r="H14" s="86"/>
      <c r="I14" s="85" t="s">
        <v>9</v>
      </c>
      <c r="J14" s="86" t="s">
        <v>6</v>
      </c>
      <c r="K14" s="85" t="s">
        <v>10</v>
      </c>
    </row>
    <row r="15" spans="1:11" ht="42" customHeight="1">
      <c r="A15" s="85"/>
      <c r="B15" s="18" t="s">
        <v>3</v>
      </c>
      <c r="C15" s="18" t="s">
        <v>11</v>
      </c>
      <c r="D15" s="18" t="s">
        <v>4</v>
      </c>
      <c r="E15" s="18" t="s">
        <v>7</v>
      </c>
      <c r="F15" s="19" t="s">
        <v>16</v>
      </c>
      <c r="G15" s="19" t="s">
        <v>12</v>
      </c>
      <c r="H15" s="18" t="s">
        <v>5</v>
      </c>
      <c r="I15" s="85"/>
      <c r="J15" s="86"/>
      <c r="K15" s="85"/>
    </row>
    <row r="16" spans="1:11" ht="69.75" customHeight="1">
      <c r="A16" s="81" t="s">
        <v>17</v>
      </c>
      <c r="B16" s="81"/>
      <c r="C16" s="81"/>
      <c r="D16" s="11" t="s">
        <v>107</v>
      </c>
      <c r="E16" s="10" t="s">
        <v>23</v>
      </c>
      <c r="F16" s="10" t="s">
        <v>23</v>
      </c>
      <c r="G16" s="12">
        <v>43145</v>
      </c>
      <c r="H16" s="10" t="s">
        <v>136</v>
      </c>
      <c r="I16" s="10" t="s">
        <v>140</v>
      </c>
      <c r="J16" s="10" t="s">
        <v>94</v>
      </c>
      <c r="K16" s="10" t="s">
        <v>145</v>
      </c>
    </row>
    <row r="17" spans="1:11" ht="69.75" customHeight="1">
      <c r="A17" s="81"/>
      <c r="B17" s="81"/>
      <c r="C17" s="81"/>
      <c r="D17" s="11" t="s">
        <v>179</v>
      </c>
      <c r="E17" s="10" t="s">
        <v>23</v>
      </c>
      <c r="F17" s="10" t="s">
        <v>23</v>
      </c>
      <c r="G17" s="12">
        <v>43153</v>
      </c>
      <c r="H17" s="10" t="s">
        <v>137</v>
      </c>
      <c r="I17" s="10" t="s">
        <v>141</v>
      </c>
      <c r="J17" s="10" t="s">
        <v>144</v>
      </c>
      <c r="K17" s="10" t="s">
        <v>180</v>
      </c>
    </row>
    <row r="18" spans="1:11" ht="69.75" customHeight="1">
      <c r="A18" s="81"/>
      <c r="B18" s="81"/>
      <c r="C18" s="81"/>
      <c r="D18" s="11" t="s">
        <v>139</v>
      </c>
      <c r="E18" s="10" t="s">
        <v>23</v>
      </c>
      <c r="F18" s="10" t="s">
        <v>23</v>
      </c>
      <c r="G18" s="12">
        <v>43158</v>
      </c>
      <c r="H18" s="10" t="s">
        <v>137</v>
      </c>
      <c r="I18" s="10" t="s">
        <v>142</v>
      </c>
      <c r="J18" s="10" t="s">
        <v>93</v>
      </c>
      <c r="K18" s="10" t="s">
        <v>146</v>
      </c>
    </row>
    <row r="19" spans="1:11" ht="69.75" customHeight="1">
      <c r="A19" s="81"/>
      <c r="B19" s="81"/>
      <c r="C19" s="81"/>
      <c r="D19" s="11" t="s">
        <v>138</v>
      </c>
      <c r="E19" s="10" t="s">
        <v>23</v>
      </c>
      <c r="F19" s="10" t="s">
        <v>23</v>
      </c>
      <c r="G19" s="12">
        <v>43159</v>
      </c>
      <c r="H19" s="10" t="s">
        <v>92</v>
      </c>
      <c r="I19" s="10" t="s">
        <v>143</v>
      </c>
      <c r="J19" s="10" t="s">
        <v>147</v>
      </c>
      <c r="K19" s="10" t="s">
        <v>181</v>
      </c>
    </row>
    <row r="20" spans="1:11" ht="15">
      <c r="A20" s="1"/>
      <c r="B20" s="1"/>
      <c r="C20" s="1"/>
      <c r="D20" s="1"/>
      <c r="E20" s="11" t="s">
        <v>8</v>
      </c>
      <c r="F20" s="10" t="s">
        <v>23</v>
      </c>
      <c r="G20" s="1"/>
      <c r="H20" s="1"/>
      <c r="I20" s="1"/>
      <c r="J20" s="1"/>
      <c r="K20" s="1"/>
    </row>
    <row r="22" spans="1:11" ht="30" customHeight="1">
      <c r="A22" s="87" t="s">
        <v>125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7" spans="1:11" ht="15">
      <c r="A27" s="85" t="s">
        <v>2</v>
      </c>
      <c r="B27" s="86" t="s">
        <v>0</v>
      </c>
      <c r="C27" s="86"/>
      <c r="D27" s="86" t="s">
        <v>1</v>
      </c>
      <c r="E27" s="86"/>
      <c r="F27" s="86"/>
      <c r="G27" s="86"/>
      <c r="H27" s="86"/>
      <c r="I27" s="85" t="s">
        <v>9</v>
      </c>
      <c r="J27" s="86" t="s">
        <v>6</v>
      </c>
      <c r="K27" s="85" t="s">
        <v>10</v>
      </c>
    </row>
    <row r="28" spans="1:11" ht="33.75">
      <c r="A28" s="85"/>
      <c r="B28" s="18" t="s">
        <v>3</v>
      </c>
      <c r="C28" s="18" t="s">
        <v>11</v>
      </c>
      <c r="D28" s="18" t="s">
        <v>4</v>
      </c>
      <c r="E28" s="18" t="s">
        <v>7</v>
      </c>
      <c r="F28" s="19" t="s">
        <v>16</v>
      </c>
      <c r="G28" s="19" t="s">
        <v>12</v>
      </c>
      <c r="H28" s="18" t="s">
        <v>5</v>
      </c>
      <c r="I28" s="85"/>
      <c r="J28" s="86"/>
      <c r="K28" s="85"/>
    </row>
    <row r="29" spans="1:11" ht="60" customHeight="1">
      <c r="A29" s="89" t="s">
        <v>18</v>
      </c>
      <c r="B29" s="89"/>
      <c r="C29" s="89"/>
      <c r="D29" s="25" t="s">
        <v>148</v>
      </c>
      <c r="E29" s="21" t="s">
        <v>24</v>
      </c>
      <c r="F29" s="26">
        <v>6000000</v>
      </c>
      <c r="G29" s="24">
        <v>43819</v>
      </c>
      <c r="H29" s="29" t="s">
        <v>77</v>
      </c>
      <c r="I29" s="28" t="s">
        <v>149</v>
      </c>
      <c r="J29" s="28" t="s">
        <v>29</v>
      </c>
      <c r="K29" s="28" t="s">
        <v>25</v>
      </c>
    </row>
    <row r="30" spans="1:11" ht="60" customHeight="1">
      <c r="A30" s="89"/>
      <c r="B30" s="89"/>
      <c r="C30" s="89"/>
      <c r="D30" s="25" t="s">
        <v>62</v>
      </c>
      <c r="E30" s="21" t="s">
        <v>24</v>
      </c>
      <c r="F30" s="26">
        <v>7000001</v>
      </c>
      <c r="G30" s="24">
        <v>43820</v>
      </c>
      <c r="H30" s="29" t="s">
        <v>77</v>
      </c>
      <c r="I30" s="28" t="s">
        <v>150</v>
      </c>
      <c r="J30" s="28" t="s">
        <v>64</v>
      </c>
      <c r="K30" s="28" t="s">
        <v>97</v>
      </c>
    </row>
    <row r="31" spans="1:11" ht="60" customHeight="1">
      <c r="A31" s="89"/>
      <c r="B31" s="89"/>
      <c r="C31" s="89"/>
      <c r="D31" s="25" t="s">
        <v>63</v>
      </c>
      <c r="E31" s="22" t="s">
        <v>65</v>
      </c>
      <c r="F31" s="23">
        <v>800000</v>
      </c>
      <c r="G31" s="24">
        <v>43671</v>
      </c>
      <c r="H31" s="29" t="s">
        <v>77</v>
      </c>
      <c r="I31" s="28" t="s">
        <v>151</v>
      </c>
      <c r="J31" s="28" t="s">
        <v>64</v>
      </c>
      <c r="K31" s="28" t="s">
        <v>25</v>
      </c>
    </row>
    <row r="32" spans="1:11" ht="60" customHeight="1">
      <c r="A32" s="89"/>
      <c r="B32" s="89"/>
      <c r="C32" s="89"/>
      <c r="D32" s="25" t="s">
        <v>182</v>
      </c>
      <c r="E32" s="21" t="s">
        <v>108</v>
      </c>
      <c r="F32" s="23">
        <v>500000</v>
      </c>
      <c r="G32" s="24">
        <v>43819</v>
      </c>
      <c r="H32" s="29" t="s">
        <v>183</v>
      </c>
      <c r="I32" s="28" t="s">
        <v>184</v>
      </c>
      <c r="J32" s="28" t="s">
        <v>64</v>
      </c>
      <c r="K32" s="28" t="s">
        <v>25</v>
      </c>
    </row>
    <row r="33" spans="1:11" ht="60" customHeight="1">
      <c r="A33" s="89"/>
      <c r="B33" s="89"/>
      <c r="C33" s="89"/>
      <c r="D33" s="25" t="s">
        <v>152</v>
      </c>
      <c r="E33" s="21" t="s">
        <v>108</v>
      </c>
      <c r="F33" s="23">
        <v>300000</v>
      </c>
      <c r="G33" s="24">
        <v>43665</v>
      </c>
      <c r="H33" s="29" t="s">
        <v>153</v>
      </c>
      <c r="I33" s="28" t="s">
        <v>95</v>
      </c>
      <c r="J33" s="28" t="s">
        <v>96</v>
      </c>
      <c r="K33" s="28" t="s">
        <v>97</v>
      </c>
    </row>
    <row r="34" spans="1:11" ht="60" customHeight="1">
      <c r="A34" s="89"/>
      <c r="B34" s="89"/>
      <c r="C34" s="89"/>
      <c r="D34" s="25" t="s">
        <v>185</v>
      </c>
      <c r="E34" s="21" t="s">
        <v>108</v>
      </c>
      <c r="F34" s="23">
        <v>500000</v>
      </c>
      <c r="G34" s="27" t="s">
        <v>66</v>
      </c>
      <c r="H34" s="21" t="s">
        <v>39</v>
      </c>
      <c r="I34" s="29" t="s">
        <v>67</v>
      </c>
      <c r="J34" s="28" t="s">
        <v>37</v>
      </c>
      <c r="K34" s="28" t="s">
        <v>38</v>
      </c>
    </row>
    <row r="35" spans="1:11" ht="15">
      <c r="A35" s="8"/>
      <c r="B35" s="8"/>
      <c r="C35" s="8"/>
      <c r="D35" s="8"/>
      <c r="E35" s="9" t="s">
        <v>8</v>
      </c>
      <c r="F35" s="79">
        <f>SUM(F29:F34)</f>
        <v>15100001</v>
      </c>
      <c r="G35" s="8"/>
      <c r="H35" s="8"/>
      <c r="I35" s="8"/>
      <c r="J35" s="8"/>
      <c r="K35" s="8"/>
    </row>
    <row r="36" ht="15">
      <c r="H36" s="32" t="s">
        <v>154</v>
      </c>
    </row>
    <row r="37" spans="1:11" ht="15" customHeight="1">
      <c r="A37" s="80" t="s">
        <v>186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15" customHeight="1">
      <c r="A38" s="85" t="s">
        <v>2</v>
      </c>
      <c r="B38" s="86" t="s">
        <v>0</v>
      </c>
      <c r="C38" s="86"/>
      <c r="D38" s="86" t="s">
        <v>1</v>
      </c>
      <c r="E38" s="86"/>
      <c r="F38" s="86"/>
      <c r="G38" s="86"/>
      <c r="H38" s="86"/>
      <c r="I38" s="85" t="s">
        <v>9</v>
      </c>
      <c r="J38" s="86" t="s">
        <v>6</v>
      </c>
      <c r="K38" s="85" t="s">
        <v>10</v>
      </c>
    </row>
    <row r="39" spans="1:11" ht="33.75" customHeight="1">
      <c r="A39" s="85"/>
      <c r="B39" s="31" t="s">
        <v>3</v>
      </c>
      <c r="C39" s="31" t="s">
        <v>11</v>
      </c>
      <c r="D39" s="31" t="s">
        <v>4</v>
      </c>
      <c r="E39" s="31" t="s">
        <v>7</v>
      </c>
      <c r="F39" s="30" t="s">
        <v>16</v>
      </c>
      <c r="G39" s="30" t="s">
        <v>12</v>
      </c>
      <c r="H39" s="31" t="s">
        <v>5</v>
      </c>
      <c r="I39" s="85"/>
      <c r="J39" s="86"/>
      <c r="K39" s="85"/>
    </row>
    <row r="40" spans="1:11" ht="51.75" customHeight="1">
      <c r="A40" s="81" t="s">
        <v>13</v>
      </c>
      <c r="B40" s="81"/>
      <c r="C40" s="81"/>
      <c r="D40" s="25" t="s">
        <v>84</v>
      </c>
      <c r="E40" s="33" t="s">
        <v>68</v>
      </c>
      <c r="F40" s="36">
        <v>13161000</v>
      </c>
      <c r="G40" s="27" t="s">
        <v>69</v>
      </c>
      <c r="H40" s="28" t="s">
        <v>30</v>
      </c>
      <c r="I40" s="29" t="s">
        <v>49</v>
      </c>
      <c r="J40" s="35" t="s">
        <v>71</v>
      </c>
      <c r="K40" s="28" t="s">
        <v>187</v>
      </c>
    </row>
    <row r="41" spans="1:11" ht="47.25" customHeight="1">
      <c r="A41" s="81"/>
      <c r="B41" s="81"/>
      <c r="C41" s="81"/>
      <c r="D41" s="25" t="s">
        <v>70</v>
      </c>
      <c r="E41" s="21" t="s">
        <v>155</v>
      </c>
      <c r="F41" s="23">
        <v>1800000</v>
      </c>
      <c r="G41" s="27" t="s">
        <v>66</v>
      </c>
      <c r="H41" s="28" t="s">
        <v>30</v>
      </c>
      <c r="I41" s="29" t="s">
        <v>50</v>
      </c>
      <c r="J41" s="28" t="s">
        <v>188</v>
      </c>
      <c r="K41" s="28" t="s">
        <v>189</v>
      </c>
    </row>
    <row r="42" spans="1:11" ht="54.75" customHeight="1">
      <c r="A42" s="81"/>
      <c r="B42" s="81"/>
      <c r="C42" s="81"/>
      <c r="D42" s="25" t="s">
        <v>190</v>
      </c>
      <c r="E42" s="33" t="s">
        <v>68</v>
      </c>
      <c r="F42" s="23">
        <v>2550000</v>
      </c>
      <c r="G42" s="27" t="s">
        <v>66</v>
      </c>
      <c r="H42" s="28" t="s">
        <v>30</v>
      </c>
      <c r="I42" s="29" t="s">
        <v>51</v>
      </c>
      <c r="J42" s="35" t="s">
        <v>71</v>
      </c>
      <c r="K42" s="28" t="s">
        <v>187</v>
      </c>
    </row>
    <row r="43" spans="1:11" ht="54.75" customHeight="1">
      <c r="A43" s="81"/>
      <c r="B43" s="81"/>
      <c r="C43" s="81"/>
      <c r="D43" s="25" t="s">
        <v>83</v>
      </c>
      <c r="E43" s="33" t="s">
        <v>68</v>
      </c>
      <c r="F43" s="23">
        <v>400000</v>
      </c>
      <c r="G43" s="27" t="s">
        <v>66</v>
      </c>
      <c r="H43" s="28" t="s">
        <v>30</v>
      </c>
      <c r="I43" s="29" t="s">
        <v>52</v>
      </c>
      <c r="J43" s="35" t="s">
        <v>71</v>
      </c>
      <c r="K43" s="28" t="s">
        <v>187</v>
      </c>
    </row>
    <row r="44" spans="1:11" ht="54.75" customHeight="1">
      <c r="A44" s="81"/>
      <c r="B44" s="81"/>
      <c r="C44" s="81"/>
      <c r="D44" s="37" t="s">
        <v>191</v>
      </c>
      <c r="E44" s="33" t="s">
        <v>68</v>
      </c>
      <c r="F44" s="26" t="s">
        <v>23</v>
      </c>
      <c r="G44" s="27" t="s">
        <v>66</v>
      </c>
      <c r="H44" s="28" t="s">
        <v>74</v>
      </c>
      <c r="I44" s="38" t="s">
        <v>192</v>
      </c>
      <c r="J44" s="35" t="s">
        <v>71</v>
      </c>
      <c r="K44" s="28" t="s">
        <v>187</v>
      </c>
    </row>
    <row r="45" spans="1:11" ht="54.75" customHeight="1">
      <c r="A45" s="81"/>
      <c r="B45" s="81"/>
      <c r="C45" s="81"/>
      <c r="D45" s="37" t="s">
        <v>156</v>
      </c>
      <c r="E45" s="33" t="s">
        <v>193</v>
      </c>
      <c r="F45" s="34">
        <v>8253422</v>
      </c>
      <c r="G45" s="27">
        <v>43735</v>
      </c>
      <c r="H45" s="28" t="s">
        <v>77</v>
      </c>
      <c r="I45" s="38" t="s">
        <v>78</v>
      </c>
      <c r="J45" s="35" t="s">
        <v>71</v>
      </c>
      <c r="K45" s="28" t="s">
        <v>194</v>
      </c>
    </row>
    <row r="46" spans="1:11" ht="54.75" customHeight="1">
      <c r="A46" s="81"/>
      <c r="B46" s="81"/>
      <c r="C46" s="81"/>
      <c r="D46" s="69" t="s">
        <v>79</v>
      </c>
      <c r="E46" s="33" t="s">
        <v>195</v>
      </c>
      <c r="F46" s="34">
        <v>15518500</v>
      </c>
      <c r="G46" s="78">
        <v>43735</v>
      </c>
      <c r="H46" s="28" t="s">
        <v>80</v>
      </c>
      <c r="I46" s="38" t="s">
        <v>81</v>
      </c>
      <c r="J46" s="35" t="s">
        <v>82</v>
      </c>
      <c r="K46" s="28" t="s">
        <v>196</v>
      </c>
    </row>
    <row r="47" spans="1:11" ht="15.75" customHeight="1">
      <c r="A47" s="70"/>
      <c r="B47" s="71"/>
      <c r="C47" s="71"/>
      <c r="D47" s="72"/>
      <c r="E47" s="16" t="s">
        <v>8</v>
      </c>
      <c r="F47" s="34">
        <f>SUM(F40:F46)</f>
        <v>41682922</v>
      </c>
      <c r="G47" s="73"/>
      <c r="H47" s="74"/>
      <c r="I47" s="75"/>
      <c r="J47" s="76"/>
      <c r="K47" s="77"/>
    </row>
    <row r="48" spans="1:11" ht="15">
      <c r="A48" s="82" t="s">
        <v>157</v>
      </c>
      <c r="B48" s="83"/>
      <c r="C48" s="83"/>
      <c r="D48" s="83"/>
      <c r="E48" s="83"/>
      <c r="F48" s="83"/>
      <c r="G48" s="83"/>
      <c r="H48" s="83"/>
      <c r="I48" s="83"/>
      <c r="J48" s="83"/>
      <c r="K48" s="84"/>
    </row>
    <row r="49" spans="1:11" ht="15">
      <c r="A49" s="85" t="s">
        <v>2</v>
      </c>
      <c r="B49" s="86" t="s">
        <v>0</v>
      </c>
      <c r="C49" s="86"/>
      <c r="D49" s="86" t="s">
        <v>1</v>
      </c>
      <c r="E49" s="86"/>
      <c r="F49" s="86"/>
      <c r="G49" s="86"/>
      <c r="H49" s="86"/>
      <c r="I49" s="85" t="s">
        <v>9</v>
      </c>
      <c r="J49" s="86" t="s">
        <v>6</v>
      </c>
      <c r="K49" s="85" t="s">
        <v>10</v>
      </c>
    </row>
    <row r="50" spans="1:11" ht="33.75">
      <c r="A50" s="99"/>
      <c r="B50" s="39" t="s">
        <v>3</v>
      </c>
      <c r="C50" s="39" t="s">
        <v>11</v>
      </c>
      <c r="D50" s="39" t="s">
        <v>4</v>
      </c>
      <c r="E50" s="39" t="s">
        <v>7</v>
      </c>
      <c r="F50" s="40" t="s">
        <v>16</v>
      </c>
      <c r="G50" s="40" t="s">
        <v>12</v>
      </c>
      <c r="H50" s="39" t="s">
        <v>5</v>
      </c>
      <c r="I50" s="99"/>
      <c r="J50" s="100"/>
      <c r="K50" s="99"/>
    </row>
    <row r="51" spans="1:11" ht="90" customHeight="1">
      <c r="A51" s="81" t="s">
        <v>14</v>
      </c>
      <c r="B51" s="81"/>
      <c r="C51" s="81"/>
      <c r="D51" s="11" t="s">
        <v>46</v>
      </c>
      <c r="E51" s="6" t="s">
        <v>23</v>
      </c>
      <c r="F51" s="6" t="s">
        <v>23</v>
      </c>
      <c r="G51" s="15" t="s">
        <v>27</v>
      </c>
      <c r="H51" s="6" t="s">
        <v>159</v>
      </c>
      <c r="I51" s="10" t="s">
        <v>160</v>
      </c>
      <c r="J51" s="10" t="s">
        <v>197</v>
      </c>
      <c r="K51" s="10" t="s">
        <v>47</v>
      </c>
    </row>
    <row r="52" spans="1:11" ht="90" customHeight="1">
      <c r="A52" s="81"/>
      <c r="B52" s="81"/>
      <c r="C52" s="81"/>
      <c r="D52" s="11" t="s">
        <v>54</v>
      </c>
      <c r="E52" s="6" t="s">
        <v>23</v>
      </c>
      <c r="F52" s="6" t="s">
        <v>23</v>
      </c>
      <c r="G52" s="15" t="s">
        <v>27</v>
      </c>
      <c r="H52" s="6" t="s">
        <v>159</v>
      </c>
      <c r="I52" s="10" t="s">
        <v>160</v>
      </c>
      <c r="J52" s="10" t="s">
        <v>197</v>
      </c>
      <c r="K52" s="10" t="s">
        <v>53</v>
      </c>
    </row>
    <row r="53" spans="1:11" ht="15">
      <c r="A53" s="8"/>
      <c r="B53" s="8"/>
      <c r="C53" s="8"/>
      <c r="D53" s="8"/>
      <c r="E53" s="9" t="s">
        <v>8</v>
      </c>
      <c r="F53" s="68" t="s">
        <v>23</v>
      </c>
      <c r="G53" s="8"/>
      <c r="H53" s="8"/>
      <c r="I53" s="8"/>
      <c r="J53" s="8"/>
      <c r="K53" s="8"/>
    </row>
    <row r="54" spans="1:11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 ht="31.5" customHeight="1">
      <c r="A55" s="102" t="s">
        <v>158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4"/>
    </row>
    <row r="67" spans="1:11" ht="15">
      <c r="A67" s="85" t="s">
        <v>2</v>
      </c>
      <c r="B67" s="86" t="s">
        <v>0</v>
      </c>
      <c r="C67" s="86"/>
      <c r="D67" s="86" t="s">
        <v>1</v>
      </c>
      <c r="E67" s="86"/>
      <c r="F67" s="86"/>
      <c r="G67" s="86"/>
      <c r="H67" s="86"/>
      <c r="I67" s="85" t="s">
        <v>9</v>
      </c>
      <c r="J67" s="86" t="s">
        <v>6</v>
      </c>
      <c r="K67" s="85" t="s">
        <v>10</v>
      </c>
    </row>
    <row r="68" spans="1:11" ht="33.75">
      <c r="A68" s="99"/>
      <c r="B68" s="39" t="s">
        <v>3</v>
      </c>
      <c r="C68" s="47" t="s">
        <v>11</v>
      </c>
      <c r="D68" s="39" t="s">
        <v>4</v>
      </c>
      <c r="E68" s="39" t="s">
        <v>7</v>
      </c>
      <c r="F68" s="40" t="s">
        <v>16</v>
      </c>
      <c r="G68" s="40" t="s">
        <v>12</v>
      </c>
      <c r="H68" s="39" t="s">
        <v>5</v>
      </c>
      <c r="I68" s="99"/>
      <c r="J68" s="100"/>
      <c r="K68" s="99"/>
    </row>
    <row r="69" spans="1:11" ht="90" customHeight="1">
      <c r="A69" s="89" t="s">
        <v>19</v>
      </c>
      <c r="B69" s="89"/>
      <c r="C69" s="89"/>
      <c r="D69" s="42" t="s">
        <v>40</v>
      </c>
      <c r="E69" s="45" t="s">
        <v>36</v>
      </c>
      <c r="F69" s="41">
        <v>100000</v>
      </c>
      <c r="G69" s="46" t="s">
        <v>122</v>
      </c>
      <c r="H69" s="29" t="s">
        <v>161</v>
      </c>
      <c r="I69" s="28" t="s">
        <v>98</v>
      </c>
      <c r="J69" s="28" t="s">
        <v>101</v>
      </c>
      <c r="K69" s="28" t="s">
        <v>26</v>
      </c>
    </row>
    <row r="70" spans="1:11" ht="90" customHeight="1">
      <c r="A70" s="89"/>
      <c r="B70" s="89"/>
      <c r="C70" s="89"/>
      <c r="D70" s="42" t="s">
        <v>48</v>
      </c>
      <c r="E70" s="45" t="s">
        <v>41</v>
      </c>
      <c r="F70" s="41" t="s">
        <v>23</v>
      </c>
      <c r="G70" s="46" t="s">
        <v>123</v>
      </c>
      <c r="H70" s="29" t="s">
        <v>162</v>
      </c>
      <c r="I70" s="28" t="s">
        <v>99</v>
      </c>
      <c r="J70" s="28" t="s">
        <v>100</v>
      </c>
      <c r="K70" s="28" t="s">
        <v>97</v>
      </c>
    </row>
    <row r="71" spans="1:11" ht="90" customHeight="1">
      <c r="A71" s="89"/>
      <c r="B71" s="89"/>
      <c r="C71" s="89"/>
      <c r="D71" s="42" t="s">
        <v>42</v>
      </c>
      <c r="E71" s="45" t="s">
        <v>43</v>
      </c>
      <c r="F71" s="41" t="s">
        <v>23</v>
      </c>
      <c r="G71" s="46" t="s">
        <v>124</v>
      </c>
      <c r="H71" s="29" t="s">
        <v>163</v>
      </c>
      <c r="I71" s="28" t="s">
        <v>198</v>
      </c>
      <c r="J71" s="28" t="s">
        <v>44</v>
      </c>
      <c r="K71" s="28" t="s">
        <v>102</v>
      </c>
    </row>
    <row r="72" spans="5:6" ht="15">
      <c r="E72" s="43" t="s">
        <v>8</v>
      </c>
      <c r="F72" s="44">
        <f>SUM(F69:F71)</f>
        <v>100000</v>
      </c>
    </row>
    <row r="81" spans="1:11" ht="15">
      <c r="A81" s="85" t="s">
        <v>2</v>
      </c>
      <c r="B81" s="86" t="s">
        <v>0</v>
      </c>
      <c r="C81" s="86"/>
      <c r="D81" s="86" t="s">
        <v>1</v>
      </c>
      <c r="E81" s="86"/>
      <c r="F81" s="86"/>
      <c r="G81" s="86"/>
      <c r="H81" s="86"/>
      <c r="I81" s="85" t="s">
        <v>9</v>
      </c>
      <c r="J81" s="86" t="s">
        <v>6</v>
      </c>
      <c r="K81" s="85" t="s">
        <v>10</v>
      </c>
    </row>
    <row r="82" spans="1:11" ht="33.75">
      <c r="A82" s="99"/>
      <c r="B82" s="39" t="s">
        <v>3</v>
      </c>
      <c r="C82" s="47" t="s">
        <v>11</v>
      </c>
      <c r="D82" s="39" t="s">
        <v>4</v>
      </c>
      <c r="E82" s="39" t="s">
        <v>7</v>
      </c>
      <c r="F82" s="40" t="s">
        <v>16</v>
      </c>
      <c r="G82" s="40" t="s">
        <v>12</v>
      </c>
      <c r="H82" s="39" t="s">
        <v>5</v>
      </c>
      <c r="I82" s="99"/>
      <c r="J82" s="100"/>
      <c r="K82" s="99"/>
    </row>
    <row r="83" spans="1:11" ht="90" customHeight="1">
      <c r="A83" s="105" t="s">
        <v>15</v>
      </c>
      <c r="B83" s="105"/>
      <c r="C83" s="105"/>
      <c r="D83" s="50" t="s">
        <v>118</v>
      </c>
      <c r="E83" s="5" t="s">
        <v>114</v>
      </c>
      <c r="F83" s="51">
        <v>22000</v>
      </c>
      <c r="G83" s="3">
        <v>43797</v>
      </c>
      <c r="H83" s="52" t="s">
        <v>164</v>
      </c>
      <c r="I83" s="48" t="s">
        <v>72</v>
      </c>
      <c r="J83" s="49" t="s">
        <v>166</v>
      </c>
      <c r="K83" s="48" t="s">
        <v>168</v>
      </c>
    </row>
    <row r="84" spans="1:11" ht="90" customHeight="1">
      <c r="A84" s="105"/>
      <c r="B84" s="105"/>
      <c r="C84" s="105"/>
      <c r="D84" s="50" t="s">
        <v>119</v>
      </c>
      <c r="E84" s="5" t="s">
        <v>115</v>
      </c>
      <c r="F84" s="51">
        <v>8000</v>
      </c>
      <c r="G84" s="4" t="s">
        <v>73</v>
      </c>
      <c r="H84" s="52" t="s">
        <v>164</v>
      </c>
      <c r="I84" s="48" t="s">
        <v>72</v>
      </c>
      <c r="J84" s="49" t="s">
        <v>166</v>
      </c>
      <c r="K84" s="48" t="s">
        <v>168</v>
      </c>
    </row>
    <row r="85" spans="1:11" ht="90" customHeight="1">
      <c r="A85" s="105"/>
      <c r="B85" s="105"/>
      <c r="C85" s="105"/>
      <c r="D85" s="50" t="s">
        <v>121</v>
      </c>
      <c r="E85" s="5" t="s">
        <v>116</v>
      </c>
      <c r="F85" s="51">
        <v>20000</v>
      </c>
      <c r="G85" s="4">
        <v>43812</v>
      </c>
      <c r="H85" s="52" t="s">
        <v>164</v>
      </c>
      <c r="I85" s="48" t="s">
        <v>117</v>
      </c>
      <c r="J85" s="49" t="s">
        <v>166</v>
      </c>
      <c r="K85" s="48" t="s">
        <v>167</v>
      </c>
    </row>
    <row r="86" spans="1:11" ht="90" customHeight="1">
      <c r="A86" s="105"/>
      <c r="B86" s="105"/>
      <c r="C86" s="105"/>
      <c r="D86" s="53" t="s">
        <v>120</v>
      </c>
      <c r="E86" s="54" t="s">
        <v>113</v>
      </c>
      <c r="F86" s="51" t="s">
        <v>23</v>
      </c>
      <c r="G86" s="55">
        <v>43495</v>
      </c>
      <c r="H86" s="52" t="s">
        <v>164</v>
      </c>
      <c r="I86" s="56" t="s">
        <v>165</v>
      </c>
      <c r="J86" s="48" t="s">
        <v>23</v>
      </c>
      <c r="K86" s="48" t="s">
        <v>23</v>
      </c>
    </row>
    <row r="87" spans="5:6" ht="15">
      <c r="E87" s="2" t="s">
        <v>8</v>
      </c>
      <c r="F87" s="51">
        <f>SUM(F83:F86)</f>
        <v>50000</v>
      </c>
    </row>
    <row r="90" spans="1:11" ht="15">
      <c r="A90" s="85" t="s">
        <v>2</v>
      </c>
      <c r="B90" s="86" t="s">
        <v>0</v>
      </c>
      <c r="C90" s="86"/>
      <c r="D90" s="86" t="s">
        <v>1</v>
      </c>
      <c r="E90" s="86"/>
      <c r="F90" s="86"/>
      <c r="G90" s="86"/>
      <c r="H90" s="86"/>
      <c r="I90" s="85" t="s">
        <v>9</v>
      </c>
      <c r="J90" s="86" t="s">
        <v>6</v>
      </c>
      <c r="K90" s="85" t="s">
        <v>10</v>
      </c>
    </row>
    <row r="91" spans="1:11" ht="33.75">
      <c r="A91" s="85"/>
      <c r="B91" s="31" t="s">
        <v>3</v>
      </c>
      <c r="C91" s="59" t="s">
        <v>11</v>
      </c>
      <c r="D91" s="31" t="s">
        <v>4</v>
      </c>
      <c r="E91" s="31" t="s">
        <v>7</v>
      </c>
      <c r="F91" s="30" t="s">
        <v>16</v>
      </c>
      <c r="G91" s="30" t="s">
        <v>12</v>
      </c>
      <c r="H91" s="31" t="s">
        <v>5</v>
      </c>
      <c r="I91" s="85"/>
      <c r="J91" s="86"/>
      <c r="K91" s="85"/>
    </row>
    <row r="92" spans="1:11" ht="92.25" customHeight="1">
      <c r="A92" s="89" t="s">
        <v>56</v>
      </c>
      <c r="B92" s="89"/>
      <c r="C92" s="89"/>
      <c r="D92" s="25" t="s">
        <v>32</v>
      </c>
      <c r="E92" s="21" t="s">
        <v>33</v>
      </c>
      <c r="F92" s="41">
        <v>360000</v>
      </c>
      <c r="G92" s="27" t="s">
        <v>66</v>
      </c>
      <c r="H92" s="28" t="s">
        <v>30</v>
      </c>
      <c r="I92" s="29" t="s">
        <v>171</v>
      </c>
      <c r="J92" s="28" t="s">
        <v>169</v>
      </c>
      <c r="K92" s="28" t="s">
        <v>170</v>
      </c>
    </row>
    <row r="93" spans="1:11" ht="96" customHeight="1">
      <c r="A93" s="89"/>
      <c r="B93" s="89"/>
      <c r="C93" s="89"/>
      <c r="D93" s="25" t="s">
        <v>34</v>
      </c>
      <c r="E93" s="21" t="s">
        <v>33</v>
      </c>
      <c r="F93" s="41">
        <v>780000</v>
      </c>
      <c r="G93" s="27" t="s">
        <v>66</v>
      </c>
      <c r="H93" s="28" t="s">
        <v>30</v>
      </c>
      <c r="I93" s="28" t="s">
        <v>199</v>
      </c>
      <c r="J93" s="28" t="s">
        <v>169</v>
      </c>
      <c r="K93" s="28" t="s">
        <v>170</v>
      </c>
    </row>
    <row r="94" spans="1:11" ht="104.25" customHeight="1">
      <c r="A94" s="89"/>
      <c r="B94" s="89"/>
      <c r="C94" s="89"/>
      <c r="D94" s="60" t="s">
        <v>172</v>
      </c>
      <c r="E94" s="21" t="s">
        <v>103</v>
      </c>
      <c r="F94" s="41" t="s">
        <v>23</v>
      </c>
      <c r="G94" s="27" t="s">
        <v>66</v>
      </c>
      <c r="H94" s="28" t="s">
        <v>30</v>
      </c>
      <c r="I94" s="28" t="s">
        <v>173</v>
      </c>
      <c r="J94" s="28" t="s">
        <v>55</v>
      </c>
      <c r="K94" s="28" t="s">
        <v>200</v>
      </c>
    </row>
    <row r="95" spans="1:11" ht="107.25" customHeight="1">
      <c r="A95" s="89"/>
      <c r="B95" s="89"/>
      <c r="C95" s="89"/>
      <c r="D95" s="61" t="s">
        <v>31</v>
      </c>
      <c r="E95" s="29" t="s">
        <v>23</v>
      </c>
      <c r="F95" s="41" t="s">
        <v>23</v>
      </c>
      <c r="G95" s="27" t="s">
        <v>66</v>
      </c>
      <c r="H95" s="28" t="s">
        <v>30</v>
      </c>
      <c r="I95" s="28" t="s">
        <v>174</v>
      </c>
      <c r="J95" s="28" t="s">
        <v>201</v>
      </c>
      <c r="K95" s="28" t="s">
        <v>202</v>
      </c>
    </row>
    <row r="96" spans="1:11" ht="15">
      <c r="A96" s="8"/>
      <c r="B96" s="8"/>
      <c r="C96" s="8"/>
      <c r="D96" s="8"/>
      <c r="E96" s="58" t="s">
        <v>8</v>
      </c>
      <c r="F96" s="44">
        <f>SUM(F92:F95)</f>
        <v>1140000</v>
      </c>
      <c r="G96" s="8"/>
      <c r="H96" s="8"/>
      <c r="I96" s="8"/>
      <c r="J96" s="8"/>
      <c r="K96" s="8"/>
    </row>
    <row r="97" spans="1:11" ht="15">
      <c r="A97" s="85" t="s">
        <v>2</v>
      </c>
      <c r="B97" s="86" t="s">
        <v>0</v>
      </c>
      <c r="C97" s="86"/>
      <c r="D97" s="86" t="s">
        <v>1</v>
      </c>
      <c r="E97" s="86"/>
      <c r="F97" s="86"/>
      <c r="G97" s="86"/>
      <c r="H97" s="86"/>
      <c r="I97" s="85" t="s">
        <v>9</v>
      </c>
      <c r="J97" s="86" t="s">
        <v>6</v>
      </c>
      <c r="K97" s="85" t="s">
        <v>10</v>
      </c>
    </row>
    <row r="98" spans="1:11" ht="33.75">
      <c r="A98" s="85"/>
      <c r="B98" s="31" t="s">
        <v>3</v>
      </c>
      <c r="C98" s="59" t="s">
        <v>11</v>
      </c>
      <c r="D98" s="31" t="s">
        <v>4</v>
      </c>
      <c r="E98" s="31" t="s">
        <v>7</v>
      </c>
      <c r="F98" s="30" t="s">
        <v>16</v>
      </c>
      <c r="G98" s="30" t="s">
        <v>12</v>
      </c>
      <c r="H98" s="31" t="s">
        <v>5</v>
      </c>
      <c r="I98" s="85"/>
      <c r="J98" s="86"/>
      <c r="K98" s="85"/>
    </row>
    <row r="99" spans="1:11" ht="97.5" customHeight="1">
      <c r="A99" s="81" t="s">
        <v>20</v>
      </c>
      <c r="B99" s="81"/>
      <c r="C99" s="81"/>
      <c r="D99" s="62" t="s">
        <v>110</v>
      </c>
      <c r="E99" s="57" t="s">
        <v>109</v>
      </c>
      <c r="F99" s="63">
        <v>2000000</v>
      </c>
      <c r="G99" s="7">
        <v>43707</v>
      </c>
      <c r="H99" s="6" t="s">
        <v>203</v>
      </c>
      <c r="I99" s="10" t="s">
        <v>204</v>
      </c>
      <c r="J99" s="10" t="s">
        <v>35</v>
      </c>
      <c r="K99" s="10" t="s">
        <v>25</v>
      </c>
    </row>
    <row r="100" spans="1:11" ht="141.75" customHeight="1">
      <c r="A100" s="81"/>
      <c r="B100" s="81"/>
      <c r="C100" s="81"/>
      <c r="D100" s="64" t="s">
        <v>111</v>
      </c>
      <c r="E100" s="57" t="s">
        <v>104</v>
      </c>
      <c r="F100" s="63">
        <v>500000</v>
      </c>
      <c r="G100" s="7">
        <v>43707</v>
      </c>
      <c r="H100" s="6" t="s">
        <v>203</v>
      </c>
      <c r="I100" s="10" t="s">
        <v>105</v>
      </c>
      <c r="J100" s="10" t="s">
        <v>35</v>
      </c>
      <c r="K100" s="10" t="s">
        <v>25</v>
      </c>
    </row>
    <row r="101" spans="1:11" ht="93.75" customHeight="1">
      <c r="A101" s="81"/>
      <c r="B101" s="81"/>
      <c r="C101" s="81"/>
      <c r="D101" s="65" t="s">
        <v>112</v>
      </c>
      <c r="E101" s="66" t="s">
        <v>175</v>
      </c>
      <c r="F101" s="63">
        <v>150000</v>
      </c>
      <c r="G101" s="7">
        <v>43644</v>
      </c>
      <c r="H101" s="6" t="s">
        <v>74</v>
      </c>
      <c r="I101" s="10" t="s">
        <v>75</v>
      </c>
      <c r="J101" s="10" t="s">
        <v>76</v>
      </c>
      <c r="K101" s="10" t="s">
        <v>25</v>
      </c>
    </row>
    <row r="102" spans="5:6" ht="15">
      <c r="E102" s="66" t="s">
        <v>8</v>
      </c>
      <c r="F102" s="63">
        <f>SUM(F99:F101)</f>
        <v>2650000</v>
      </c>
    </row>
    <row r="107" spans="1:11" ht="15">
      <c r="A107" s="85" t="s">
        <v>2</v>
      </c>
      <c r="B107" s="86" t="s">
        <v>0</v>
      </c>
      <c r="C107" s="86"/>
      <c r="D107" s="86" t="s">
        <v>1</v>
      </c>
      <c r="E107" s="86"/>
      <c r="F107" s="86"/>
      <c r="G107" s="86"/>
      <c r="H107" s="86"/>
      <c r="I107" s="85" t="s">
        <v>9</v>
      </c>
      <c r="J107" s="86" t="s">
        <v>6</v>
      </c>
      <c r="K107" s="85" t="s">
        <v>10</v>
      </c>
    </row>
    <row r="108" spans="1:11" ht="33.75">
      <c r="A108" s="85"/>
      <c r="B108" s="31" t="s">
        <v>3</v>
      </c>
      <c r="C108" s="59" t="s">
        <v>11</v>
      </c>
      <c r="D108" s="31" t="s">
        <v>4</v>
      </c>
      <c r="E108" s="31" t="s">
        <v>7</v>
      </c>
      <c r="F108" s="30" t="s">
        <v>16</v>
      </c>
      <c r="G108" s="30" t="s">
        <v>12</v>
      </c>
      <c r="H108" s="31" t="s">
        <v>5</v>
      </c>
      <c r="I108" s="85"/>
      <c r="J108" s="86"/>
      <c r="K108" s="85"/>
    </row>
    <row r="109" spans="1:11" ht="204.75" customHeight="1">
      <c r="A109" s="81" t="s">
        <v>21</v>
      </c>
      <c r="B109" s="81"/>
      <c r="C109" s="81"/>
      <c r="D109" s="11" t="s">
        <v>176</v>
      </c>
      <c r="E109" s="57" t="s">
        <v>28</v>
      </c>
      <c r="F109" s="68" t="s">
        <v>23</v>
      </c>
      <c r="G109" s="68" t="s">
        <v>23</v>
      </c>
      <c r="H109" s="6" t="s">
        <v>30</v>
      </c>
      <c r="I109" s="10" t="s">
        <v>205</v>
      </c>
      <c r="J109" s="10" t="s">
        <v>45</v>
      </c>
      <c r="K109" s="10" t="s">
        <v>106</v>
      </c>
    </row>
    <row r="110" spans="1:11" ht="15">
      <c r="A110" s="8"/>
      <c r="B110" s="8"/>
      <c r="C110" s="8"/>
      <c r="D110" s="8"/>
      <c r="E110" s="9" t="s">
        <v>8</v>
      </c>
      <c r="F110" s="67" t="s">
        <v>23</v>
      </c>
      <c r="G110" s="8"/>
      <c r="H110" s="8"/>
      <c r="I110" s="8"/>
      <c r="J110" s="8"/>
      <c r="K110" s="8"/>
    </row>
  </sheetData>
  <sheetProtection/>
  <mergeCells count="80">
    <mergeCell ref="A109:C109"/>
    <mergeCell ref="K97:K98"/>
    <mergeCell ref="A99:C101"/>
    <mergeCell ref="A107:A108"/>
    <mergeCell ref="B107:C107"/>
    <mergeCell ref="D107:H107"/>
    <mergeCell ref="I107:I108"/>
    <mergeCell ref="J107:J108"/>
    <mergeCell ref="K107:K108"/>
    <mergeCell ref="A92:C95"/>
    <mergeCell ref="A97:A98"/>
    <mergeCell ref="B97:C97"/>
    <mergeCell ref="D97:H97"/>
    <mergeCell ref="I97:I98"/>
    <mergeCell ref="J97:J98"/>
    <mergeCell ref="K81:K82"/>
    <mergeCell ref="A83:C86"/>
    <mergeCell ref="A90:A91"/>
    <mergeCell ref="B90:C90"/>
    <mergeCell ref="D90:H90"/>
    <mergeCell ref="I90:I91"/>
    <mergeCell ref="J90:J91"/>
    <mergeCell ref="K90:K91"/>
    <mergeCell ref="A69:C71"/>
    <mergeCell ref="A81:A82"/>
    <mergeCell ref="B81:C81"/>
    <mergeCell ref="D81:H81"/>
    <mergeCell ref="I81:I82"/>
    <mergeCell ref="J81:J82"/>
    <mergeCell ref="A51:C52"/>
    <mergeCell ref="A54:K54"/>
    <mergeCell ref="A55:K55"/>
    <mergeCell ref="A67:A68"/>
    <mergeCell ref="B67:C67"/>
    <mergeCell ref="D67:H67"/>
    <mergeCell ref="I67:I68"/>
    <mergeCell ref="J67:J68"/>
    <mergeCell ref="K67:K68"/>
    <mergeCell ref="A49:A50"/>
    <mergeCell ref="B49:C49"/>
    <mergeCell ref="D49:H49"/>
    <mergeCell ref="I49:I50"/>
    <mergeCell ref="J49:J50"/>
    <mergeCell ref="K49:K50"/>
    <mergeCell ref="A22:K22"/>
    <mergeCell ref="A27:A28"/>
    <mergeCell ref="B27:C27"/>
    <mergeCell ref="D27:H27"/>
    <mergeCell ref="I27:I28"/>
    <mergeCell ref="J27:J28"/>
    <mergeCell ref="K27:K28"/>
    <mergeCell ref="B14:C14"/>
    <mergeCell ref="A29:C34"/>
    <mergeCell ref="A1:K1"/>
    <mergeCell ref="A2:K2"/>
    <mergeCell ref="A3:K3"/>
    <mergeCell ref="A4:A5"/>
    <mergeCell ref="B4:C4"/>
    <mergeCell ref="D14:H14"/>
    <mergeCell ref="I14:I15"/>
    <mergeCell ref="A16:C19"/>
    <mergeCell ref="J14:J15"/>
    <mergeCell ref="K14:K15"/>
    <mergeCell ref="D4:H4"/>
    <mergeCell ref="I4:I5"/>
    <mergeCell ref="J4:J5"/>
    <mergeCell ref="K4:K5"/>
    <mergeCell ref="A12:K12"/>
    <mergeCell ref="A6:C9"/>
    <mergeCell ref="A11:K11"/>
    <mergeCell ref="A14:A15"/>
    <mergeCell ref="A37:K37"/>
    <mergeCell ref="A40:C46"/>
    <mergeCell ref="A48:K48"/>
    <mergeCell ref="A38:A39"/>
    <mergeCell ref="B38:C38"/>
    <mergeCell ref="D38:H38"/>
    <mergeCell ref="I38:I39"/>
    <mergeCell ref="J38:J39"/>
    <mergeCell ref="K38:K39"/>
  </mergeCells>
  <printOptions/>
  <pageMargins left="0.03937007874015748" right="0.03937007874015748" top="0.5511811023622047" bottom="0.35433070866141736" header="0.5118110236220472" footer="0.31496062992125984"/>
  <pageSetup horizontalDpi="600" verticalDpi="600" orientation="landscape" r:id="rId1"/>
  <headerFooter>
    <oddHeader xml:space="preserve">&amp;L                                   &amp;C&amp;"Arial,Negrita"&amp;12Cuerpo Especializado de Control de Combustibles Matriz del Plan Operativo Anual - POA-  2018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Perez</dc:creator>
  <cp:keywords/>
  <dc:description/>
  <cp:lastModifiedBy>Andres Perez</cp:lastModifiedBy>
  <cp:lastPrinted>2018-11-29T12:20:47Z</cp:lastPrinted>
  <dcterms:created xsi:type="dcterms:W3CDTF">2018-01-17T19:13:16Z</dcterms:created>
  <dcterms:modified xsi:type="dcterms:W3CDTF">2018-11-29T14:56:23Z</dcterms:modified>
  <cp:category/>
  <cp:version/>
  <cp:contentType/>
  <cp:contentStatus/>
</cp:coreProperties>
</file>