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 abiertos\1. Portal de transpareencia CECCOM\13.recursos humanos\nomina\2023\2.- FEBRERO\"/>
    </mc:Choice>
  </mc:AlternateContent>
  <xr:revisionPtr revIDLastSave="0" documentId="13_ncr:1_{A10C27FA-F63F-4CED-86E1-2ADE4258A30C}" xr6:coauthVersionLast="47" xr6:coauthVersionMax="47" xr10:uidLastSave="{00000000-0000-0000-0000-000000000000}"/>
  <bookViews>
    <workbookView xWindow="28680" yWindow="-120" windowWidth="21840" windowHeight="13020" tabRatio="483" xr2:uid="{00000000-000D-0000-FFFF-FFFF00000000}"/>
  </bookViews>
  <sheets>
    <sheet name="TODAS LAS MATRICES  (2)" sheetId="7" r:id="rId1"/>
  </sheets>
  <definedNames>
    <definedName name="_xlnm.Print_Area" localSheetId="0">'TODAS LAS MATRICES  (2)'!$A$1:$G$164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7" l="1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150" i="7" s="1"/>
</calcChain>
</file>

<file path=xl/sharedStrings.xml><?xml version="1.0" encoding="utf-8"?>
<sst xmlns="http://schemas.openxmlformats.org/spreadsheetml/2006/main" count="603" uniqueCount="141">
  <si>
    <t>AREA</t>
  </si>
  <si>
    <t>CARGO</t>
  </si>
  <si>
    <t>GRUPO OCUPACIONAL</t>
  </si>
  <si>
    <t>Dirección Administrativa y Financiera</t>
  </si>
  <si>
    <t>Dirección de Inteligencia</t>
  </si>
  <si>
    <t>Dirección de Operaciones</t>
  </si>
  <si>
    <t>Dirección de Logística</t>
  </si>
  <si>
    <t xml:space="preserve">Laboratorio de Combustibles </t>
  </si>
  <si>
    <t xml:space="preserve">Dirección General </t>
  </si>
  <si>
    <t>Dirección Disciplinaria</t>
  </si>
  <si>
    <t>Dirección de las TICs</t>
  </si>
  <si>
    <t>Dirección de la ETSCCOM</t>
  </si>
  <si>
    <t xml:space="preserve">Dirección Regional Central </t>
  </si>
  <si>
    <t xml:space="preserve">Dirección Regional Cibao Central </t>
  </si>
  <si>
    <t>Dirección Regional Cibao Sur</t>
  </si>
  <si>
    <t xml:space="preserve">Dirección Regional Cibao Nordeste </t>
  </si>
  <si>
    <t>Dirección Regional Sur</t>
  </si>
  <si>
    <t>Dirección Regional Este</t>
  </si>
  <si>
    <t>Situación Laboral de Empleados</t>
  </si>
  <si>
    <t>Director General</t>
  </si>
  <si>
    <t xml:space="preserve">Mecánicos </t>
  </si>
  <si>
    <t>Director de la ETSCCOM</t>
  </si>
  <si>
    <t xml:space="preserve">Encargado del Departamento Medico </t>
  </si>
  <si>
    <t xml:space="preserve">Encargado del Departamento Odontológico  </t>
  </si>
  <si>
    <t>Técnicos Dentales</t>
  </si>
  <si>
    <t>V</t>
  </si>
  <si>
    <t>III</t>
  </si>
  <si>
    <t>II</t>
  </si>
  <si>
    <t>I</t>
  </si>
  <si>
    <t>IV</t>
  </si>
  <si>
    <r>
      <t xml:space="preserve">2- Cantidad de Empleados de Carrera Administrativa </t>
    </r>
    <r>
      <rPr>
        <b/>
        <sz val="11"/>
        <color theme="1"/>
        <rFont val="Calibri"/>
        <family val="2"/>
        <scheme val="minor"/>
      </rPr>
      <t>00</t>
    </r>
  </si>
  <si>
    <r>
      <t xml:space="preserve">4- En licencia sin disfrute de sueldo </t>
    </r>
    <r>
      <rPr>
        <b/>
        <sz val="11"/>
        <color theme="1"/>
        <rFont val="Calibri"/>
        <family val="2"/>
        <scheme val="minor"/>
      </rPr>
      <t>00</t>
    </r>
  </si>
  <si>
    <t>Dirección Regional Cibao Norte</t>
  </si>
  <si>
    <t>Direccion de Inspectoria General</t>
  </si>
  <si>
    <t>Direccion Disciplinaria</t>
  </si>
  <si>
    <t>Departamento Custodia Legal</t>
  </si>
  <si>
    <t xml:space="preserve">Direccion de Comunicaciones </t>
  </si>
  <si>
    <t xml:space="preserve">Direccion Juridica </t>
  </si>
  <si>
    <t xml:space="preserve">Encargado del Departamento de Compras y Contrataciones </t>
  </si>
  <si>
    <t xml:space="preserve">Encargado del Departamento de Servicios Generales </t>
  </si>
  <si>
    <t xml:space="preserve">Direccion de Inspeccion de Combustibles en Puertos </t>
  </si>
  <si>
    <t xml:space="preserve">Oficial Ejecutivo </t>
  </si>
  <si>
    <t>Direccion de Salud</t>
  </si>
  <si>
    <t>Direccion de Planificacion y Desarollo</t>
  </si>
  <si>
    <t>Encargado del Departamento de Calidad en la Gestión</t>
  </si>
  <si>
    <t>Director Regional</t>
  </si>
  <si>
    <t xml:space="preserve">Dirección Regional Cibao Noroeste </t>
  </si>
  <si>
    <t xml:space="preserve">Tecnico Administrativo </t>
  </si>
  <si>
    <t xml:space="preserve">Auxiliar Administrativo </t>
  </si>
  <si>
    <t xml:space="preserve">Archivero </t>
  </si>
  <si>
    <t xml:space="preserve">Secretario </t>
  </si>
  <si>
    <t xml:space="preserve">Mensajero Externo </t>
  </si>
  <si>
    <t>Mensajero Interno</t>
  </si>
  <si>
    <t xml:space="preserve">Encargado de Estadistica </t>
  </si>
  <si>
    <t>Dirección de Recursos Humanos</t>
  </si>
  <si>
    <t xml:space="preserve">Departamento de Fiscalización y Revisión </t>
  </si>
  <si>
    <t xml:space="preserve">Encargado del Departamento de Fiscalización y Revisión </t>
  </si>
  <si>
    <t xml:space="preserve">Analista de Compras y Contratatciones </t>
  </si>
  <si>
    <t xml:space="preserve">Vigilante </t>
  </si>
  <si>
    <t xml:space="preserve">Soporte Tecnico Informatico </t>
  </si>
  <si>
    <t>PLANIFICACION DE RECURSOS HUMANOS</t>
  </si>
  <si>
    <t xml:space="preserve">Paralegal </t>
  </si>
  <si>
    <t xml:space="preserve">Electricista </t>
  </si>
  <si>
    <t xml:space="preserve">Peluquero </t>
  </si>
  <si>
    <t>Medico</t>
  </si>
  <si>
    <t>Odontologos</t>
  </si>
  <si>
    <t>DATR/PRH- 001</t>
  </si>
  <si>
    <t>SITUACION ACTUAL DE RECURSOS HUMANOS</t>
  </si>
  <si>
    <t>Numero de Plazas</t>
  </si>
  <si>
    <t xml:space="preserve">Tipo de provision </t>
  </si>
  <si>
    <t xml:space="preserve">Salario por Cargos </t>
  </si>
  <si>
    <t xml:space="preserve">Total de Salarios por cantidaad de Plazas </t>
  </si>
  <si>
    <t>Fijo</t>
  </si>
  <si>
    <t>Encargado del Departamento de Formulación, Monitoreo y Evaluación de Planes, Programas y Proyectos</t>
  </si>
  <si>
    <r>
      <t xml:space="preserve">5- En Capacidad de Jubilación pero en Servicio </t>
    </r>
    <r>
      <rPr>
        <b/>
        <sz val="11"/>
        <color theme="1"/>
        <rFont val="Calibri"/>
        <family val="2"/>
        <scheme val="minor"/>
      </rPr>
      <t>00</t>
    </r>
  </si>
  <si>
    <r>
      <rPr>
        <sz val="11"/>
        <color theme="1"/>
        <rFont val="Calibri"/>
        <family val="2"/>
        <scheme val="minor"/>
      </rPr>
      <t>6- En Tramite de Jubilación Activos en Servicio</t>
    </r>
    <r>
      <rPr>
        <b/>
        <sz val="11"/>
        <color theme="1"/>
        <rFont val="Calibri"/>
        <family val="2"/>
        <scheme val="minor"/>
      </rPr>
      <t xml:space="preserve"> 00</t>
    </r>
  </si>
  <si>
    <r>
      <t xml:space="preserve">7- En tramite de Jubilación inactivos cobrando sueldos </t>
    </r>
    <r>
      <rPr>
        <b/>
        <sz val="11"/>
        <color theme="1"/>
        <rFont val="Calibri"/>
        <family val="2"/>
        <scheme val="minor"/>
      </rPr>
      <t>00</t>
    </r>
  </si>
  <si>
    <r>
      <t xml:space="preserve">8- Otros, Especifique </t>
    </r>
    <r>
      <rPr>
        <b/>
        <sz val="11"/>
        <color theme="1"/>
        <rFont val="Calibri"/>
        <family val="2"/>
        <scheme val="minor"/>
      </rPr>
      <t>00</t>
    </r>
  </si>
  <si>
    <t xml:space="preserve">Subdirector General </t>
  </si>
  <si>
    <t>Chofer 2</t>
  </si>
  <si>
    <t>Director Juridico</t>
  </si>
  <si>
    <t>Director de Comunicaciones</t>
  </si>
  <si>
    <t>Encargado Departamento de Protocolo</t>
  </si>
  <si>
    <t xml:space="preserve">Director de Recursos Humanos </t>
  </si>
  <si>
    <t>Coordinador de Recursos Humanos</t>
  </si>
  <si>
    <t>Analista Organizacional</t>
  </si>
  <si>
    <t>Analista de Reclutamiento</t>
  </si>
  <si>
    <t>Analista de Evaluacion de Desempeño</t>
  </si>
  <si>
    <t>Analista de Relaciones Laborales</t>
  </si>
  <si>
    <t>Director  Administrativo y Financiero</t>
  </si>
  <si>
    <t>Encargado del Departamento de Presupuesto</t>
  </si>
  <si>
    <t>Departamento de Servicios Generales</t>
  </si>
  <si>
    <t>Conserje</t>
  </si>
  <si>
    <t>Camarero</t>
  </si>
  <si>
    <t>Director Disciplinario</t>
  </si>
  <si>
    <t>Coordinador Disciplnario</t>
  </si>
  <si>
    <t>Director de TIC´s</t>
  </si>
  <si>
    <t>Coordinador de TIC´s</t>
  </si>
  <si>
    <t>Director de Logistica</t>
  </si>
  <si>
    <t>Coordinador de Logistica</t>
  </si>
  <si>
    <t>Coordindor de Inteligencia</t>
  </si>
  <si>
    <t>Analista de Inteligencia</t>
  </si>
  <si>
    <t>Tecnico en Combustibles</t>
  </si>
  <si>
    <t>Director de Operaciones</t>
  </si>
  <si>
    <t>Coordinador de Operaciones</t>
  </si>
  <si>
    <t>Encargado Seccion de Estadistica</t>
  </si>
  <si>
    <t>Director DICP</t>
  </si>
  <si>
    <t>Encargado Departamento Control Operacional</t>
  </si>
  <si>
    <t xml:space="preserve">Direccion de Transportación </t>
  </si>
  <si>
    <t>Coordinador de Transportación</t>
  </si>
  <si>
    <t>Analista de Combustibles</t>
  </si>
  <si>
    <t>Director de la Inspectoria General</t>
  </si>
  <si>
    <t>Encargado de la Division de Inspecciones</t>
  </si>
  <si>
    <t>Encargado de la Seccion de Monitoreo de Camaras de Video</t>
  </si>
  <si>
    <t>Coordinador de la ETSCCOM</t>
  </si>
  <si>
    <t>Encargado del Departamento de Coordinacion Academica</t>
  </si>
  <si>
    <t xml:space="preserve">Encargado Seccion de Instrucción </t>
  </si>
  <si>
    <t>Coordinador Regional</t>
  </si>
  <si>
    <t>Coordinador Juridico</t>
  </si>
  <si>
    <t xml:space="preserve">Director de Ayudantia </t>
  </si>
  <si>
    <t xml:space="preserve">Mensajero Interno </t>
  </si>
  <si>
    <t xml:space="preserve">Auxiliar Adiministrativo </t>
  </si>
  <si>
    <t xml:space="preserve">Analista de Documentacion </t>
  </si>
  <si>
    <t>Recepcionista</t>
  </si>
  <si>
    <t>Ayudante de Mantenimiento</t>
  </si>
  <si>
    <t xml:space="preserve">Plomero </t>
  </si>
  <si>
    <t>Chofer</t>
  </si>
  <si>
    <t>Encargado del Departamento de Laboratorio</t>
  </si>
  <si>
    <t>Encargado de la Division de Operaciones</t>
  </si>
  <si>
    <r>
      <t xml:space="preserve">3- En licencia con disfrute de sueldo </t>
    </r>
    <r>
      <rPr>
        <b/>
        <sz val="11"/>
        <color theme="1"/>
        <rFont val="Calibri"/>
        <family val="2"/>
        <scheme val="minor"/>
      </rPr>
      <t>00</t>
    </r>
  </si>
  <si>
    <t xml:space="preserve">Tecnico en Archivistica </t>
  </si>
  <si>
    <t xml:space="preserve">Encargado de la Dision de Recepcion </t>
  </si>
  <si>
    <t xml:space="preserve">Diseñaddor Grafico </t>
  </si>
  <si>
    <t xml:space="preserve">Lavador de Vehiculos </t>
  </si>
  <si>
    <t>Director de Inteligencia</t>
  </si>
  <si>
    <t xml:space="preserve">Encargado del Departamento de Control de la Informacion de Inteligencia </t>
  </si>
  <si>
    <r>
      <t xml:space="preserve">1- Cantidad de Empleados Activos: </t>
    </r>
    <r>
      <rPr>
        <b/>
        <sz val="11"/>
        <color theme="1"/>
        <rFont val="Calibri"/>
        <family val="2"/>
        <scheme val="minor"/>
      </rPr>
      <t>290</t>
    </r>
  </si>
  <si>
    <t>Lic. Bienvenido Otaño de Oleo</t>
  </si>
  <si>
    <t>Tte. Coronel contador, ERD</t>
  </si>
  <si>
    <t>Director Administrativo y Financiero del CECCOM</t>
  </si>
  <si>
    <r>
      <rPr>
        <b/>
        <u/>
        <sz val="12"/>
        <color theme="1"/>
        <rFont val="Arial"/>
        <family val="2"/>
      </rPr>
      <t>INSTITUCION</t>
    </r>
    <r>
      <rPr>
        <b/>
        <sz val="12"/>
        <color theme="1"/>
        <rFont val="Arial"/>
        <family val="2"/>
      </rPr>
      <t>: Cuerpo Especializado de Control de Combustibles y Comercio de Mercancias (CECCOM)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</si>
</sst>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2" borderId="8" xfId="0" applyFill="1" applyBorder="1"/>
    <xf numFmtId="0" fontId="4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65" fontId="2" fillId="0" borderId="0" xfId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165" fontId="2" fillId="0" borderId="16" xfId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65" fontId="2" fillId="0" borderId="1" xfId="1" applyFont="1" applyFill="1" applyBorder="1" applyAlignment="1">
      <alignment horizontal="right" vertical="center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1" fillId="0" borderId="17" xfId="0" applyFont="1" applyBorder="1"/>
    <xf numFmtId="165" fontId="1" fillId="0" borderId="17" xfId="0" applyNumberFormat="1" applyFont="1" applyBorder="1"/>
    <xf numFmtId="15" fontId="9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</cellXfs>
  <cellStyles count="2">
    <cellStyle name="Moneda 2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248072</xdr:colOff>
      <xdr:row>0</xdr:row>
      <xdr:rowOff>94131</xdr:rowOff>
    </xdr:from>
    <xdr:to>
      <xdr:col>0</xdr:col>
      <xdr:colOff>885265</xdr:colOff>
      <xdr:row>2</xdr:row>
      <xdr:rowOff>190500</xdr:rowOff>
    </xdr:to>
    <xdr:pic>
      <xdr:nvPicPr>
        <xdr:cNvPr id="2" name="Imagen 1" descr="C:\Users\Andres Perez\Desktop\CECCOM\1. Imagenes CECCOM\IMAGENES\1. LOGO OFICIAL.png">
          <a:extLst>
            <a:ext uri="{FF2B5EF4-FFF2-40B4-BE49-F238E27FC236}">
              <a16:creationId xmlns:a16="http://schemas.microsoft.com/office/drawing/2014/main" id="{3390AA83-174F-4BB8-957D-C5EB74E5F933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72" y="94131"/>
          <a:ext cx="637193" cy="599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1571625</xdr:colOff>
      <xdr:row>169</xdr:row>
      <xdr:rowOff>0</xdr:rowOff>
    </xdr:from>
    <xdr:to>
      <xdr:col>1</xdr:col>
      <xdr:colOff>1571625</xdr:colOff>
      <xdr:row>172</xdr:row>
      <xdr:rowOff>72118</xdr:rowOff>
    </xdr:to>
    <xdr:pic>
      <xdr:nvPicPr>
        <xdr:cNvPr id="4" name="Imagen 1" descr="C:\Users\Andres Perez\Desktop\CECCOM\1. Imagenes CECCOM\IMAGENES\1. LOGO OFICIAL.png">
          <a:extLst>
            <a:ext uri="{FF2B5EF4-FFF2-40B4-BE49-F238E27FC236}">
              <a16:creationId xmlns:a16="http://schemas.microsoft.com/office/drawing/2014/main" id="{2493FD2E-A7D1-4697-8574-303864F94C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065" y="93175455"/>
          <a:ext cx="0" cy="620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BC1E-9BAB-4A43-81AE-529C24DE9482}">
  <sheetPr>
    <tabColor theme="6"/>
  </sheetPr>
  <dimension ref="A1:J162"/>
  <sheetViews>
    <sheetView tabSelected="1" view="pageBreakPreview" topLeftCell="B147" zoomScale="115" zoomScaleNormal="40" zoomScaleSheetLayoutView="115" workbookViewId="0">
      <selection activeCell="G3" sqref="G3"/>
    </sheetView>
  </sheetViews>
  <sheetFormatPr baseColWidth="10" defaultColWidth="11.44140625" defaultRowHeight="14.4" x14ac:dyDescent="0.3"/>
  <cols>
    <col min="1" max="1" width="16.5546875" customWidth="1"/>
    <col min="2" max="2" width="34.21875" customWidth="1"/>
    <col min="3" max="3" width="36" customWidth="1"/>
    <col min="4" max="4" width="17.6640625" customWidth="1"/>
    <col min="5" max="5" width="14.33203125" customWidth="1"/>
    <col min="6" max="6" width="19" customWidth="1"/>
    <col min="7" max="7" width="26.33203125" customWidth="1"/>
    <col min="8" max="8" width="17" customWidth="1"/>
    <col min="9" max="9" width="20" customWidth="1"/>
    <col min="10" max="10" width="22.33203125" customWidth="1"/>
  </cols>
  <sheetData>
    <row r="1" spans="1:10" ht="20.100000000000001" customHeight="1" x14ac:dyDescent="0.3">
      <c r="A1" s="41"/>
      <c r="B1" s="43" t="s">
        <v>60</v>
      </c>
      <c r="C1" s="44"/>
      <c r="D1" s="44"/>
      <c r="E1" s="44"/>
      <c r="F1" s="44"/>
      <c r="G1" s="12" t="s">
        <v>66</v>
      </c>
    </row>
    <row r="2" spans="1:10" ht="20.100000000000001" customHeight="1" x14ac:dyDescent="0.3">
      <c r="A2" s="42"/>
      <c r="B2" s="45" t="s">
        <v>67</v>
      </c>
      <c r="C2" s="46"/>
      <c r="D2" s="46"/>
      <c r="E2" s="46"/>
      <c r="F2" s="46"/>
      <c r="G2" s="27">
        <v>44982</v>
      </c>
    </row>
    <row r="3" spans="1:10" ht="20.100000000000001" customHeight="1" thickBot="1" x14ac:dyDescent="0.35">
      <c r="A3" s="42"/>
      <c r="B3" s="47" t="s">
        <v>140</v>
      </c>
      <c r="C3" s="48"/>
      <c r="D3" s="48"/>
      <c r="E3" s="48"/>
      <c r="F3" s="48"/>
      <c r="G3" s="8"/>
    </row>
    <row r="4" spans="1:10" ht="27" thickBot="1" x14ac:dyDescent="0.35">
      <c r="A4" s="9" t="s">
        <v>2</v>
      </c>
      <c r="B4" s="9" t="s">
        <v>0</v>
      </c>
      <c r="C4" s="9" t="s">
        <v>1</v>
      </c>
      <c r="D4" s="9" t="s">
        <v>69</v>
      </c>
      <c r="E4" s="9" t="s">
        <v>68</v>
      </c>
      <c r="F4" s="9" t="s">
        <v>70</v>
      </c>
      <c r="G4" s="9" t="s">
        <v>71</v>
      </c>
    </row>
    <row r="5" spans="1:10" ht="20.100000000000001" customHeight="1" x14ac:dyDescent="0.3">
      <c r="A5" s="3" t="s">
        <v>25</v>
      </c>
      <c r="B5" s="10" t="s">
        <v>8</v>
      </c>
      <c r="C5" s="14" t="s">
        <v>19</v>
      </c>
      <c r="D5" s="3" t="s">
        <v>72</v>
      </c>
      <c r="E5" s="3">
        <v>1</v>
      </c>
      <c r="F5" s="15">
        <v>250000</v>
      </c>
      <c r="G5" s="15">
        <f>E5*F5</f>
        <v>250000</v>
      </c>
    </row>
    <row r="6" spans="1:10" ht="20.100000000000001" customHeight="1" x14ac:dyDescent="0.3">
      <c r="A6" s="5" t="s">
        <v>25</v>
      </c>
      <c r="B6" s="6" t="s">
        <v>8</v>
      </c>
      <c r="C6" s="16" t="s">
        <v>119</v>
      </c>
      <c r="D6" s="5" t="s">
        <v>72</v>
      </c>
      <c r="E6" s="5">
        <v>1</v>
      </c>
      <c r="F6" s="17">
        <v>90000</v>
      </c>
      <c r="G6" s="17">
        <f t="shared" ref="G6:G69" si="0">E6*F6</f>
        <v>90000</v>
      </c>
    </row>
    <row r="7" spans="1:10" ht="20.100000000000001" customHeight="1" x14ac:dyDescent="0.3">
      <c r="A7" s="5" t="s">
        <v>25</v>
      </c>
      <c r="B7" s="6" t="s">
        <v>8</v>
      </c>
      <c r="C7" s="16" t="s">
        <v>78</v>
      </c>
      <c r="D7" s="5" t="s">
        <v>72</v>
      </c>
      <c r="E7" s="5">
        <v>1</v>
      </c>
      <c r="F7" s="17">
        <v>120000</v>
      </c>
      <c r="G7" s="17">
        <f t="shared" si="0"/>
        <v>120000</v>
      </c>
    </row>
    <row r="8" spans="1:10" ht="20.100000000000001" customHeight="1" x14ac:dyDescent="0.3">
      <c r="A8" s="5" t="s">
        <v>29</v>
      </c>
      <c r="B8" s="6" t="s">
        <v>8</v>
      </c>
      <c r="C8" s="16" t="s">
        <v>49</v>
      </c>
      <c r="D8" s="5" t="s">
        <v>72</v>
      </c>
      <c r="E8" s="5">
        <v>1</v>
      </c>
      <c r="F8" s="17">
        <v>15000</v>
      </c>
      <c r="G8" s="17">
        <f t="shared" si="0"/>
        <v>15000</v>
      </c>
    </row>
    <row r="9" spans="1:10" ht="20.100000000000001" customHeight="1" x14ac:dyDescent="0.3">
      <c r="A9" s="5" t="s">
        <v>26</v>
      </c>
      <c r="B9" s="6" t="s">
        <v>8</v>
      </c>
      <c r="C9" s="16" t="s">
        <v>130</v>
      </c>
      <c r="D9" s="5" t="s">
        <v>72</v>
      </c>
      <c r="E9" s="5">
        <v>1</v>
      </c>
      <c r="F9" s="17">
        <v>10000</v>
      </c>
      <c r="G9" s="17">
        <f t="shared" si="0"/>
        <v>10000</v>
      </c>
    </row>
    <row r="10" spans="1:10" ht="20.100000000000001" customHeight="1" x14ac:dyDescent="0.3">
      <c r="A10" s="5" t="s">
        <v>27</v>
      </c>
      <c r="B10" s="6" t="s">
        <v>8</v>
      </c>
      <c r="C10" s="16" t="s">
        <v>50</v>
      </c>
      <c r="D10" s="5" t="s">
        <v>72</v>
      </c>
      <c r="E10" s="5">
        <v>2</v>
      </c>
      <c r="F10" s="17">
        <v>10000</v>
      </c>
      <c r="G10" s="17">
        <f t="shared" si="0"/>
        <v>20000</v>
      </c>
    </row>
    <row r="11" spans="1:10" ht="20.100000000000001" customHeight="1" x14ac:dyDescent="0.3">
      <c r="A11" s="5" t="s">
        <v>27</v>
      </c>
      <c r="B11" s="6" t="s">
        <v>8</v>
      </c>
      <c r="C11" s="16" t="s">
        <v>48</v>
      </c>
      <c r="D11" s="5" t="s">
        <v>72</v>
      </c>
      <c r="E11" s="5">
        <v>5</v>
      </c>
      <c r="F11" s="17">
        <v>10000</v>
      </c>
      <c r="G11" s="17">
        <f t="shared" si="0"/>
        <v>50000</v>
      </c>
    </row>
    <row r="12" spans="1:10" ht="20.100000000000001" customHeight="1" x14ac:dyDescent="0.3">
      <c r="A12" s="5" t="s">
        <v>27</v>
      </c>
      <c r="B12" s="6" t="s">
        <v>8</v>
      </c>
      <c r="C12" s="16" t="s">
        <v>120</v>
      </c>
      <c r="D12" s="5" t="s">
        <v>72</v>
      </c>
      <c r="E12" s="5">
        <v>1</v>
      </c>
      <c r="F12" s="17">
        <v>10000</v>
      </c>
      <c r="G12" s="17">
        <f t="shared" si="0"/>
        <v>10000</v>
      </c>
    </row>
    <row r="13" spans="1:10" ht="20.100000000000001" customHeight="1" x14ac:dyDescent="0.3">
      <c r="A13" s="5" t="s">
        <v>28</v>
      </c>
      <c r="B13" s="6" t="s">
        <v>8</v>
      </c>
      <c r="C13" s="16" t="s">
        <v>51</v>
      </c>
      <c r="D13" s="5" t="s">
        <v>72</v>
      </c>
      <c r="E13" s="5">
        <v>1</v>
      </c>
      <c r="F13" s="17">
        <v>10000</v>
      </c>
      <c r="G13" s="17">
        <f t="shared" si="0"/>
        <v>10000</v>
      </c>
    </row>
    <row r="14" spans="1:10" ht="20.100000000000001" customHeight="1" x14ac:dyDescent="0.3">
      <c r="A14" s="5" t="s">
        <v>28</v>
      </c>
      <c r="B14" s="6" t="s">
        <v>8</v>
      </c>
      <c r="C14" s="16" t="s">
        <v>79</v>
      </c>
      <c r="D14" s="5" t="s">
        <v>72</v>
      </c>
      <c r="E14" s="5">
        <v>1</v>
      </c>
      <c r="F14" s="17">
        <v>10000</v>
      </c>
      <c r="G14" s="17">
        <f t="shared" si="0"/>
        <v>10000</v>
      </c>
    </row>
    <row r="15" spans="1:10" s="11" customFormat="1" ht="38.4" customHeight="1" x14ac:dyDescent="0.3">
      <c r="A15" s="5" t="s">
        <v>25</v>
      </c>
      <c r="B15" s="6" t="s">
        <v>43</v>
      </c>
      <c r="C15" s="21" t="s">
        <v>73</v>
      </c>
      <c r="D15" s="5" t="s">
        <v>72</v>
      </c>
      <c r="E15" s="5">
        <v>1</v>
      </c>
      <c r="F15" s="17">
        <v>15000</v>
      </c>
      <c r="G15" s="17">
        <f t="shared" si="0"/>
        <v>15000</v>
      </c>
      <c r="H15" s="1"/>
      <c r="I15" s="13"/>
      <c r="J15" s="13"/>
    </row>
    <row r="16" spans="1:10" ht="20.100000000000001" customHeight="1" x14ac:dyDescent="0.3">
      <c r="A16" s="5" t="s">
        <v>29</v>
      </c>
      <c r="B16" s="6" t="s">
        <v>43</v>
      </c>
      <c r="C16" s="6" t="s">
        <v>122</v>
      </c>
      <c r="D16" s="5" t="s">
        <v>72</v>
      </c>
      <c r="E16" s="5">
        <v>1</v>
      </c>
      <c r="F16" s="17">
        <v>10000</v>
      </c>
      <c r="G16" s="17">
        <f>E16*F16</f>
        <v>10000</v>
      </c>
    </row>
    <row r="17" spans="1:7" ht="20.100000000000001" customHeight="1" x14ac:dyDescent="0.3">
      <c r="A17" s="5" t="s">
        <v>27</v>
      </c>
      <c r="B17" s="6" t="s">
        <v>43</v>
      </c>
      <c r="C17" s="6" t="s">
        <v>121</v>
      </c>
      <c r="D17" s="5" t="s">
        <v>72</v>
      </c>
      <c r="E17" s="5">
        <v>1</v>
      </c>
      <c r="F17" s="17">
        <v>10000</v>
      </c>
      <c r="G17" s="17">
        <f>E17*F17</f>
        <v>10000</v>
      </c>
    </row>
    <row r="18" spans="1:7" ht="20.100000000000001" customHeight="1" x14ac:dyDescent="0.3">
      <c r="A18" s="5" t="s">
        <v>25</v>
      </c>
      <c r="B18" s="6" t="s">
        <v>43</v>
      </c>
      <c r="C18" s="6" t="s">
        <v>53</v>
      </c>
      <c r="D18" s="5" t="s">
        <v>72</v>
      </c>
      <c r="E18" s="5">
        <v>1</v>
      </c>
      <c r="F18" s="17">
        <v>15000</v>
      </c>
      <c r="G18" s="17">
        <f t="shared" si="0"/>
        <v>15000</v>
      </c>
    </row>
    <row r="19" spans="1:7" ht="26.4" customHeight="1" x14ac:dyDescent="0.3">
      <c r="A19" s="5" t="s">
        <v>25</v>
      </c>
      <c r="B19" s="6" t="s">
        <v>43</v>
      </c>
      <c r="C19" s="23" t="s">
        <v>44</v>
      </c>
      <c r="D19" s="5" t="s">
        <v>72</v>
      </c>
      <c r="E19" s="5">
        <v>1</v>
      </c>
      <c r="F19" s="17">
        <v>35000</v>
      </c>
      <c r="G19" s="17">
        <f t="shared" si="0"/>
        <v>35000</v>
      </c>
    </row>
    <row r="20" spans="1:7" ht="20.100000000000001" customHeight="1" x14ac:dyDescent="0.3">
      <c r="A20" s="5" t="s">
        <v>25</v>
      </c>
      <c r="B20" s="6" t="s">
        <v>37</v>
      </c>
      <c r="C20" s="6" t="s">
        <v>80</v>
      </c>
      <c r="D20" s="5" t="s">
        <v>72</v>
      </c>
      <c r="E20" s="5">
        <v>1</v>
      </c>
      <c r="F20" s="17">
        <v>90000</v>
      </c>
      <c r="G20" s="17">
        <f t="shared" si="0"/>
        <v>90000</v>
      </c>
    </row>
    <row r="21" spans="1:7" ht="20.100000000000001" customHeight="1" x14ac:dyDescent="0.3">
      <c r="A21" s="5" t="s">
        <v>29</v>
      </c>
      <c r="B21" s="6" t="s">
        <v>37</v>
      </c>
      <c r="C21" s="6" t="s">
        <v>118</v>
      </c>
      <c r="D21" s="5" t="s">
        <v>72</v>
      </c>
      <c r="E21" s="5">
        <v>1</v>
      </c>
      <c r="F21" s="17">
        <v>130000</v>
      </c>
      <c r="G21" s="17">
        <f t="shared" si="0"/>
        <v>130000</v>
      </c>
    </row>
    <row r="22" spans="1:7" ht="20.100000000000001" customHeight="1" x14ac:dyDescent="0.3">
      <c r="A22" s="5" t="s">
        <v>26</v>
      </c>
      <c r="B22" s="6" t="s">
        <v>37</v>
      </c>
      <c r="C22" s="6" t="s">
        <v>61</v>
      </c>
      <c r="D22" s="5" t="s">
        <v>72</v>
      </c>
      <c r="E22" s="5">
        <v>1</v>
      </c>
      <c r="F22" s="17">
        <v>10000</v>
      </c>
      <c r="G22" s="17">
        <f t="shared" si="0"/>
        <v>10000</v>
      </c>
    </row>
    <row r="23" spans="1:7" ht="20.100000000000001" customHeight="1" x14ac:dyDescent="0.3">
      <c r="A23" s="5" t="s">
        <v>25</v>
      </c>
      <c r="B23" s="6" t="s">
        <v>36</v>
      </c>
      <c r="C23" s="6" t="s">
        <v>81</v>
      </c>
      <c r="D23" s="5" t="s">
        <v>72</v>
      </c>
      <c r="E23" s="5">
        <v>1</v>
      </c>
      <c r="F23" s="17">
        <v>90000</v>
      </c>
      <c r="G23" s="17">
        <f t="shared" si="0"/>
        <v>90000</v>
      </c>
    </row>
    <row r="24" spans="1:7" ht="20.100000000000001" customHeight="1" x14ac:dyDescent="0.3">
      <c r="A24" s="5" t="s">
        <v>25</v>
      </c>
      <c r="B24" s="6" t="s">
        <v>36</v>
      </c>
      <c r="C24" s="6" t="s">
        <v>82</v>
      </c>
      <c r="D24" s="5" t="s">
        <v>72</v>
      </c>
      <c r="E24" s="5">
        <v>1</v>
      </c>
      <c r="F24" s="17">
        <v>25000</v>
      </c>
      <c r="G24" s="17">
        <f t="shared" si="0"/>
        <v>25000</v>
      </c>
    </row>
    <row r="25" spans="1:7" ht="20.100000000000001" customHeight="1" x14ac:dyDescent="0.3">
      <c r="A25" s="5" t="s">
        <v>26</v>
      </c>
      <c r="B25" s="6" t="s">
        <v>36</v>
      </c>
      <c r="C25" s="6" t="s">
        <v>132</v>
      </c>
      <c r="D25" s="5" t="s">
        <v>72</v>
      </c>
      <c r="E25" s="5">
        <v>1</v>
      </c>
      <c r="F25" s="17">
        <v>10000</v>
      </c>
      <c r="G25" s="17">
        <f t="shared" si="0"/>
        <v>10000</v>
      </c>
    </row>
    <row r="26" spans="1:7" ht="20.100000000000001" customHeight="1" x14ac:dyDescent="0.3">
      <c r="A26" s="5" t="s">
        <v>25</v>
      </c>
      <c r="B26" s="6" t="s">
        <v>36</v>
      </c>
      <c r="C26" s="6" t="s">
        <v>131</v>
      </c>
      <c r="D26" s="5" t="s">
        <v>72</v>
      </c>
      <c r="E26" s="5">
        <v>1</v>
      </c>
      <c r="F26" s="17">
        <v>15000</v>
      </c>
      <c r="G26" s="17">
        <f t="shared" si="0"/>
        <v>15000</v>
      </c>
    </row>
    <row r="27" spans="1:7" ht="20.100000000000001" customHeight="1" x14ac:dyDescent="0.3">
      <c r="A27" s="5" t="s">
        <v>27</v>
      </c>
      <c r="B27" s="6" t="s">
        <v>36</v>
      </c>
      <c r="C27" s="6" t="s">
        <v>123</v>
      </c>
      <c r="D27" s="5" t="s">
        <v>72</v>
      </c>
      <c r="E27" s="5">
        <v>10</v>
      </c>
      <c r="F27" s="17">
        <v>10000</v>
      </c>
      <c r="G27" s="17">
        <f t="shared" si="0"/>
        <v>100000</v>
      </c>
    </row>
    <row r="28" spans="1:7" ht="20.100000000000001" customHeight="1" x14ac:dyDescent="0.3">
      <c r="A28" s="5" t="s">
        <v>27</v>
      </c>
      <c r="B28" s="6" t="s">
        <v>36</v>
      </c>
      <c r="C28" s="6" t="s">
        <v>47</v>
      </c>
      <c r="D28" s="5" t="s">
        <v>72</v>
      </c>
      <c r="E28" s="5">
        <v>1</v>
      </c>
      <c r="F28" s="17">
        <v>10000</v>
      </c>
      <c r="G28" s="17">
        <f t="shared" si="0"/>
        <v>10000</v>
      </c>
    </row>
    <row r="29" spans="1:7" ht="20.100000000000001" customHeight="1" x14ac:dyDescent="0.3">
      <c r="A29" s="5" t="s">
        <v>28</v>
      </c>
      <c r="B29" s="6" t="s">
        <v>36</v>
      </c>
      <c r="C29" s="6" t="s">
        <v>51</v>
      </c>
      <c r="D29" s="5" t="s">
        <v>72</v>
      </c>
      <c r="E29" s="5">
        <v>1</v>
      </c>
      <c r="F29" s="17">
        <v>10000</v>
      </c>
      <c r="G29" s="17">
        <f t="shared" si="0"/>
        <v>10000</v>
      </c>
    </row>
    <row r="30" spans="1:7" ht="20.100000000000001" customHeight="1" x14ac:dyDescent="0.3">
      <c r="A30" s="5" t="s">
        <v>25</v>
      </c>
      <c r="B30" s="6" t="s">
        <v>54</v>
      </c>
      <c r="C30" s="6" t="s">
        <v>83</v>
      </c>
      <c r="D30" s="5" t="s">
        <v>72</v>
      </c>
      <c r="E30" s="5">
        <v>1</v>
      </c>
      <c r="F30" s="17">
        <v>90000</v>
      </c>
      <c r="G30" s="17">
        <f t="shared" si="0"/>
        <v>90000</v>
      </c>
    </row>
    <row r="31" spans="1:7" ht="20.100000000000001" customHeight="1" x14ac:dyDescent="0.3">
      <c r="A31" s="5" t="s">
        <v>29</v>
      </c>
      <c r="B31" s="6" t="s">
        <v>54</v>
      </c>
      <c r="C31" s="6" t="s">
        <v>84</v>
      </c>
      <c r="D31" s="5" t="s">
        <v>72</v>
      </c>
      <c r="E31" s="5">
        <v>1</v>
      </c>
      <c r="F31" s="17">
        <v>70000</v>
      </c>
      <c r="G31" s="17">
        <f t="shared" si="0"/>
        <v>70000</v>
      </c>
    </row>
    <row r="32" spans="1:7" ht="20.100000000000001" customHeight="1" x14ac:dyDescent="0.3">
      <c r="A32" s="5" t="s">
        <v>29</v>
      </c>
      <c r="B32" s="6" t="s">
        <v>54</v>
      </c>
      <c r="C32" s="6" t="s">
        <v>85</v>
      </c>
      <c r="D32" s="5" t="s">
        <v>72</v>
      </c>
      <c r="E32" s="5">
        <v>1</v>
      </c>
      <c r="F32" s="17">
        <v>10000</v>
      </c>
      <c r="G32" s="17">
        <f t="shared" si="0"/>
        <v>10000</v>
      </c>
    </row>
    <row r="33" spans="1:7" ht="20.100000000000001" customHeight="1" x14ac:dyDescent="0.3">
      <c r="A33" s="5" t="s">
        <v>29</v>
      </c>
      <c r="B33" s="6" t="s">
        <v>54</v>
      </c>
      <c r="C33" s="6" t="s">
        <v>86</v>
      </c>
      <c r="D33" s="5" t="s">
        <v>72</v>
      </c>
      <c r="E33" s="5">
        <v>1</v>
      </c>
      <c r="F33" s="17">
        <v>10000</v>
      </c>
      <c r="G33" s="17">
        <f t="shared" si="0"/>
        <v>10000</v>
      </c>
    </row>
    <row r="34" spans="1:7" ht="20.100000000000001" customHeight="1" x14ac:dyDescent="0.3">
      <c r="A34" s="5" t="s">
        <v>29</v>
      </c>
      <c r="B34" s="6" t="s">
        <v>54</v>
      </c>
      <c r="C34" s="6" t="s">
        <v>87</v>
      </c>
      <c r="D34" s="5" t="s">
        <v>72</v>
      </c>
      <c r="E34" s="5">
        <v>1</v>
      </c>
      <c r="F34" s="17">
        <v>10000</v>
      </c>
      <c r="G34" s="17">
        <f t="shared" si="0"/>
        <v>10000</v>
      </c>
    </row>
    <row r="35" spans="1:7" ht="20.100000000000001" customHeight="1" x14ac:dyDescent="0.3">
      <c r="A35" s="5" t="s">
        <v>29</v>
      </c>
      <c r="B35" s="6" t="s">
        <v>54</v>
      </c>
      <c r="C35" s="6" t="s">
        <v>88</v>
      </c>
      <c r="D35" s="5" t="s">
        <v>72</v>
      </c>
      <c r="E35" s="5">
        <v>1</v>
      </c>
      <c r="F35" s="17">
        <v>10000</v>
      </c>
      <c r="G35" s="17">
        <f t="shared" si="0"/>
        <v>10000</v>
      </c>
    </row>
    <row r="36" spans="1:7" ht="27" customHeight="1" x14ac:dyDescent="0.3">
      <c r="A36" s="5" t="s">
        <v>25</v>
      </c>
      <c r="B36" s="22" t="s">
        <v>55</v>
      </c>
      <c r="C36" s="22" t="s">
        <v>56</v>
      </c>
      <c r="D36" s="5" t="s">
        <v>72</v>
      </c>
      <c r="E36" s="5">
        <v>1</v>
      </c>
      <c r="F36" s="17">
        <v>35000</v>
      </c>
      <c r="G36" s="17">
        <f t="shared" si="0"/>
        <v>35000</v>
      </c>
    </row>
    <row r="37" spans="1:7" ht="20.100000000000001" customHeight="1" x14ac:dyDescent="0.3">
      <c r="A37" s="5" t="s">
        <v>25</v>
      </c>
      <c r="B37" s="6" t="s">
        <v>3</v>
      </c>
      <c r="C37" s="6" t="s">
        <v>89</v>
      </c>
      <c r="D37" s="5" t="s">
        <v>72</v>
      </c>
      <c r="E37" s="5">
        <v>1</v>
      </c>
      <c r="F37" s="17">
        <v>90000</v>
      </c>
      <c r="G37" s="17">
        <f t="shared" si="0"/>
        <v>90000</v>
      </c>
    </row>
    <row r="38" spans="1:7" ht="20.100000000000001" customHeight="1" x14ac:dyDescent="0.3">
      <c r="A38" s="5" t="s">
        <v>25</v>
      </c>
      <c r="B38" s="6" t="s">
        <v>3</v>
      </c>
      <c r="C38" s="6" t="s">
        <v>90</v>
      </c>
      <c r="D38" s="5" t="s">
        <v>72</v>
      </c>
      <c r="E38" s="5">
        <v>1</v>
      </c>
      <c r="F38" s="17">
        <v>35000</v>
      </c>
      <c r="G38" s="17">
        <f t="shared" si="0"/>
        <v>35000</v>
      </c>
    </row>
    <row r="39" spans="1:7" ht="31.2" customHeight="1" x14ac:dyDescent="0.3">
      <c r="A39" s="5" t="s">
        <v>25</v>
      </c>
      <c r="B39" s="6" t="s">
        <v>3</v>
      </c>
      <c r="C39" s="22" t="s">
        <v>38</v>
      </c>
      <c r="D39" s="5" t="s">
        <v>72</v>
      </c>
      <c r="E39" s="5">
        <v>1</v>
      </c>
      <c r="F39" s="17">
        <v>35000</v>
      </c>
      <c r="G39" s="17">
        <f t="shared" si="0"/>
        <v>35000</v>
      </c>
    </row>
    <row r="40" spans="1:7" ht="20.100000000000001" customHeight="1" x14ac:dyDescent="0.3">
      <c r="A40" s="5" t="s">
        <v>29</v>
      </c>
      <c r="B40" s="6" t="s">
        <v>3</v>
      </c>
      <c r="C40" s="6" t="s">
        <v>57</v>
      </c>
      <c r="D40" s="5" t="s">
        <v>72</v>
      </c>
      <c r="E40" s="5">
        <v>1</v>
      </c>
      <c r="F40" s="17">
        <v>10000</v>
      </c>
      <c r="G40" s="17">
        <f t="shared" si="0"/>
        <v>10000</v>
      </c>
    </row>
    <row r="41" spans="1:7" ht="20.100000000000001" customHeight="1" x14ac:dyDescent="0.3">
      <c r="A41" s="5" t="s">
        <v>27</v>
      </c>
      <c r="B41" s="6" t="s">
        <v>3</v>
      </c>
      <c r="C41" s="6" t="s">
        <v>47</v>
      </c>
      <c r="D41" s="5" t="s">
        <v>72</v>
      </c>
      <c r="E41" s="5">
        <v>1</v>
      </c>
      <c r="F41" s="17">
        <v>15000</v>
      </c>
      <c r="G41" s="17">
        <f t="shared" si="0"/>
        <v>15000</v>
      </c>
    </row>
    <row r="42" spans="1:7" ht="20.100000000000001" customHeight="1" x14ac:dyDescent="0.3">
      <c r="A42" s="5" t="s">
        <v>27</v>
      </c>
      <c r="B42" s="6" t="s">
        <v>3</v>
      </c>
      <c r="C42" s="6" t="s">
        <v>48</v>
      </c>
      <c r="D42" s="5" t="s">
        <v>72</v>
      </c>
      <c r="E42" s="5">
        <v>1</v>
      </c>
      <c r="F42" s="17">
        <v>10000</v>
      </c>
      <c r="G42" s="17">
        <f t="shared" si="0"/>
        <v>10000</v>
      </c>
    </row>
    <row r="43" spans="1:7" ht="20.100000000000001" customHeight="1" x14ac:dyDescent="0.3">
      <c r="A43" s="5" t="s">
        <v>28</v>
      </c>
      <c r="B43" s="6" t="s">
        <v>3</v>
      </c>
      <c r="C43" s="6" t="s">
        <v>51</v>
      </c>
      <c r="D43" s="5" t="s">
        <v>72</v>
      </c>
      <c r="E43" s="5">
        <v>1</v>
      </c>
      <c r="F43" s="17">
        <v>10000</v>
      </c>
      <c r="G43" s="17">
        <f t="shared" si="0"/>
        <v>10000</v>
      </c>
    </row>
    <row r="44" spans="1:7" ht="28.2" customHeight="1" x14ac:dyDescent="0.3">
      <c r="A44" s="5" t="s">
        <v>25</v>
      </c>
      <c r="B44" s="6" t="s">
        <v>91</v>
      </c>
      <c r="C44" s="22" t="s">
        <v>39</v>
      </c>
      <c r="D44" s="5" t="s">
        <v>72</v>
      </c>
      <c r="E44" s="5">
        <v>1</v>
      </c>
      <c r="F44" s="17">
        <v>35000</v>
      </c>
      <c r="G44" s="17">
        <f t="shared" si="0"/>
        <v>35000</v>
      </c>
    </row>
    <row r="45" spans="1:7" ht="20.100000000000001" customHeight="1" x14ac:dyDescent="0.3">
      <c r="A45" s="5" t="s">
        <v>28</v>
      </c>
      <c r="B45" s="6" t="s">
        <v>91</v>
      </c>
      <c r="C45" s="6" t="s">
        <v>63</v>
      </c>
      <c r="D45" s="5" t="s">
        <v>72</v>
      </c>
      <c r="E45" s="5">
        <v>2</v>
      </c>
      <c r="F45" s="17">
        <v>10000</v>
      </c>
      <c r="G45" s="17">
        <f t="shared" si="0"/>
        <v>20000</v>
      </c>
    </row>
    <row r="46" spans="1:7" ht="20.100000000000001" customHeight="1" x14ac:dyDescent="0.3">
      <c r="A46" s="5" t="s">
        <v>28</v>
      </c>
      <c r="B46" s="6" t="s">
        <v>91</v>
      </c>
      <c r="C46" s="6" t="s">
        <v>133</v>
      </c>
      <c r="D46" s="5" t="s">
        <v>72</v>
      </c>
      <c r="E46" s="5">
        <v>1</v>
      </c>
      <c r="F46" s="17">
        <v>10000</v>
      </c>
      <c r="G46" s="17">
        <f t="shared" si="0"/>
        <v>10000</v>
      </c>
    </row>
    <row r="47" spans="1:7" ht="20.100000000000001" customHeight="1" x14ac:dyDescent="0.3">
      <c r="A47" s="5" t="s">
        <v>28</v>
      </c>
      <c r="B47" s="6" t="s">
        <v>91</v>
      </c>
      <c r="C47" s="6" t="s">
        <v>124</v>
      </c>
      <c r="D47" s="5" t="s">
        <v>72</v>
      </c>
      <c r="E47" s="5">
        <v>3</v>
      </c>
      <c r="F47" s="17">
        <v>10000</v>
      </c>
      <c r="G47" s="17">
        <f t="shared" si="0"/>
        <v>30000</v>
      </c>
    </row>
    <row r="48" spans="1:7" ht="20.100000000000001" customHeight="1" x14ac:dyDescent="0.3">
      <c r="A48" s="5" t="s">
        <v>28</v>
      </c>
      <c r="B48" s="6" t="s">
        <v>91</v>
      </c>
      <c r="C48" s="6" t="s">
        <v>93</v>
      </c>
      <c r="D48" s="5" t="s">
        <v>72</v>
      </c>
      <c r="E48" s="5">
        <v>2</v>
      </c>
      <c r="F48" s="17">
        <v>10000</v>
      </c>
      <c r="G48" s="17">
        <f t="shared" si="0"/>
        <v>20000</v>
      </c>
    </row>
    <row r="49" spans="1:7" ht="20.100000000000001" customHeight="1" x14ac:dyDescent="0.3">
      <c r="A49" s="5" t="s">
        <v>28</v>
      </c>
      <c r="B49" s="6" t="s">
        <v>91</v>
      </c>
      <c r="C49" s="6" t="s">
        <v>62</v>
      </c>
      <c r="D49" s="5" t="s">
        <v>72</v>
      </c>
      <c r="E49" s="5">
        <v>2</v>
      </c>
      <c r="F49" s="17">
        <v>10000</v>
      </c>
      <c r="G49" s="17">
        <f t="shared" si="0"/>
        <v>20000</v>
      </c>
    </row>
    <row r="50" spans="1:7" ht="20.100000000000001" customHeight="1" x14ac:dyDescent="0.3">
      <c r="A50" s="5" t="s">
        <v>28</v>
      </c>
      <c r="B50" s="6" t="s">
        <v>91</v>
      </c>
      <c r="C50" s="6" t="s">
        <v>92</v>
      </c>
      <c r="D50" s="5" t="s">
        <v>72</v>
      </c>
      <c r="E50" s="5">
        <v>7</v>
      </c>
      <c r="F50" s="17">
        <v>10000</v>
      </c>
      <c r="G50" s="17">
        <f t="shared" si="0"/>
        <v>70000</v>
      </c>
    </row>
    <row r="51" spans="1:7" ht="20.100000000000001" customHeight="1" x14ac:dyDescent="0.3">
      <c r="A51" s="5" t="s">
        <v>28</v>
      </c>
      <c r="B51" s="6" t="s">
        <v>91</v>
      </c>
      <c r="C51" s="6" t="s">
        <v>125</v>
      </c>
      <c r="D51" s="5" t="s">
        <v>72</v>
      </c>
      <c r="E51" s="5">
        <v>1</v>
      </c>
      <c r="F51" s="17">
        <v>10000</v>
      </c>
      <c r="G51" s="17">
        <f t="shared" si="0"/>
        <v>10000</v>
      </c>
    </row>
    <row r="52" spans="1:7" ht="20.100000000000001" customHeight="1" x14ac:dyDescent="0.3">
      <c r="A52" s="5" t="s">
        <v>25</v>
      </c>
      <c r="B52" s="6" t="s">
        <v>9</v>
      </c>
      <c r="C52" s="6" t="s">
        <v>94</v>
      </c>
      <c r="D52" s="5" t="s">
        <v>72</v>
      </c>
      <c r="E52" s="5">
        <v>1</v>
      </c>
      <c r="F52" s="17">
        <v>90000</v>
      </c>
      <c r="G52" s="17">
        <f t="shared" si="0"/>
        <v>90000</v>
      </c>
    </row>
    <row r="53" spans="1:7" ht="20.100000000000001" customHeight="1" x14ac:dyDescent="0.3">
      <c r="A53" s="5" t="s">
        <v>25</v>
      </c>
      <c r="B53" s="6" t="s">
        <v>34</v>
      </c>
      <c r="C53" s="6" t="s">
        <v>95</v>
      </c>
      <c r="D53" s="5" t="s">
        <v>72</v>
      </c>
      <c r="E53" s="5">
        <v>1</v>
      </c>
      <c r="F53" s="17">
        <v>70000</v>
      </c>
      <c r="G53" s="17">
        <f t="shared" si="0"/>
        <v>70000</v>
      </c>
    </row>
    <row r="54" spans="1:7" ht="20.100000000000001" customHeight="1" x14ac:dyDescent="0.3">
      <c r="A54" s="5" t="s">
        <v>27</v>
      </c>
      <c r="B54" s="6" t="s">
        <v>9</v>
      </c>
      <c r="C54" s="6" t="s">
        <v>58</v>
      </c>
      <c r="D54" s="5" t="s">
        <v>72</v>
      </c>
      <c r="E54" s="5">
        <v>37</v>
      </c>
      <c r="F54" s="17">
        <v>10000</v>
      </c>
      <c r="G54" s="17">
        <f t="shared" si="0"/>
        <v>370000</v>
      </c>
    </row>
    <row r="55" spans="1:7" ht="20.100000000000001" customHeight="1" x14ac:dyDescent="0.3">
      <c r="A55" s="5" t="s">
        <v>26</v>
      </c>
      <c r="B55" s="6" t="s">
        <v>9</v>
      </c>
      <c r="C55" s="6" t="s">
        <v>48</v>
      </c>
      <c r="D55" s="5" t="s">
        <v>72</v>
      </c>
      <c r="E55" s="5">
        <v>1</v>
      </c>
      <c r="F55" s="17">
        <v>10000</v>
      </c>
      <c r="G55" s="17">
        <f t="shared" si="0"/>
        <v>10000</v>
      </c>
    </row>
    <row r="56" spans="1:7" ht="20.100000000000001" customHeight="1" x14ac:dyDescent="0.3">
      <c r="A56" s="5" t="s">
        <v>27</v>
      </c>
      <c r="B56" s="6" t="s">
        <v>9</v>
      </c>
      <c r="C56" s="6" t="s">
        <v>52</v>
      </c>
      <c r="D56" s="5" t="s">
        <v>72</v>
      </c>
      <c r="E56" s="5">
        <v>1</v>
      </c>
      <c r="F56" s="17">
        <v>10000</v>
      </c>
      <c r="G56" s="17">
        <f t="shared" si="0"/>
        <v>10000</v>
      </c>
    </row>
    <row r="57" spans="1:7" ht="20.100000000000001" customHeight="1" x14ac:dyDescent="0.3">
      <c r="A57" s="5" t="s">
        <v>29</v>
      </c>
      <c r="B57" s="6" t="s">
        <v>42</v>
      </c>
      <c r="C57" s="6" t="s">
        <v>22</v>
      </c>
      <c r="D57" s="5" t="s">
        <v>72</v>
      </c>
      <c r="E57" s="5">
        <v>1</v>
      </c>
      <c r="F57" s="17">
        <v>35000</v>
      </c>
      <c r="G57" s="17">
        <f t="shared" si="0"/>
        <v>35000</v>
      </c>
    </row>
    <row r="58" spans="1:7" ht="20.100000000000001" customHeight="1" x14ac:dyDescent="0.3">
      <c r="A58" s="5" t="s">
        <v>29</v>
      </c>
      <c r="B58" s="6" t="s">
        <v>42</v>
      </c>
      <c r="C58" s="6" t="s">
        <v>64</v>
      </c>
      <c r="D58" s="5" t="s">
        <v>72</v>
      </c>
      <c r="E58" s="5">
        <v>11</v>
      </c>
      <c r="F58" s="17">
        <v>10000</v>
      </c>
      <c r="G58" s="17">
        <f t="shared" si="0"/>
        <v>110000</v>
      </c>
    </row>
    <row r="59" spans="1:7" ht="20.100000000000001" customHeight="1" x14ac:dyDescent="0.3">
      <c r="A59" s="5" t="s">
        <v>29</v>
      </c>
      <c r="B59" s="6" t="s">
        <v>42</v>
      </c>
      <c r="C59" s="22" t="s">
        <v>23</v>
      </c>
      <c r="D59" s="5" t="s">
        <v>72</v>
      </c>
      <c r="E59" s="5">
        <v>1</v>
      </c>
      <c r="F59" s="17">
        <v>35000</v>
      </c>
      <c r="G59" s="17">
        <f t="shared" si="0"/>
        <v>35000</v>
      </c>
    </row>
    <row r="60" spans="1:7" ht="20.100000000000001" customHeight="1" x14ac:dyDescent="0.3">
      <c r="A60" s="5" t="s">
        <v>29</v>
      </c>
      <c r="B60" s="6" t="s">
        <v>42</v>
      </c>
      <c r="C60" s="6" t="s">
        <v>65</v>
      </c>
      <c r="D60" s="5" t="s">
        <v>72</v>
      </c>
      <c r="E60" s="5">
        <v>5</v>
      </c>
      <c r="F60" s="17">
        <v>15000</v>
      </c>
      <c r="G60" s="17">
        <f t="shared" si="0"/>
        <v>75000</v>
      </c>
    </row>
    <row r="61" spans="1:7" ht="20.100000000000001" customHeight="1" x14ac:dyDescent="0.3">
      <c r="A61" s="5" t="s">
        <v>26</v>
      </c>
      <c r="B61" s="6" t="s">
        <v>42</v>
      </c>
      <c r="C61" s="6" t="s">
        <v>24</v>
      </c>
      <c r="D61" s="5" t="s">
        <v>72</v>
      </c>
      <c r="E61" s="5">
        <v>2</v>
      </c>
      <c r="F61" s="17">
        <v>10000</v>
      </c>
      <c r="G61" s="17">
        <f t="shared" si="0"/>
        <v>20000</v>
      </c>
    </row>
    <row r="62" spans="1:7" ht="20.100000000000001" customHeight="1" x14ac:dyDescent="0.3">
      <c r="A62" s="5" t="s">
        <v>25</v>
      </c>
      <c r="B62" s="6" t="s">
        <v>10</v>
      </c>
      <c r="C62" s="6" t="s">
        <v>96</v>
      </c>
      <c r="D62" s="5" t="s">
        <v>72</v>
      </c>
      <c r="E62" s="5">
        <v>1</v>
      </c>
      <c r="F62" s="17">
        <v>90000</v>
      </c>
      <c r="G62" s="17">
        <f t="shared" si="0"/>
        <v>90000</v>
      </c>
    </row>
    <row r="63" spans="1:7" ht="20.100000000000001" customHeight="1" x14ac:dyDescent="0.3">
      <c r="A63" s="5" t="s">
        <v>29</v>
      </c>
      <c r="B63" s="6" t="s">
        <v>10</v>
      </c>
      <c r="C63" s="6" t="s">
        <v>97</v>
      </c>
      <c r="D63" s="5" t="s">
        <v>72</v>
      </c>
      <c r="E63" s="5">
        <v>1</v>
      </c>
      <c r="F63" s="17">
        <v>70000</v>
      </c>
      <c r="G63" s="17">
        <f t="shared" si="0"/>
        <v>70000</v>
      </c>
    </row>
    <row r="64" spans="1:7" ht="20.100000000000001" customHeight="1" x14ac:dyDescent="0.3">
      <c r="A64" s="5" t="s">
        <v>26</v>
      </c>
      <c r="B64" s="6" t="s">
        <v>10</v>
      </c>
      <c r="C64" s="6" t="s">
        <v>47</v>
      </c>
      <c r="D64" s="5" t="s">
        <v>72</v>
      </c>
      <c r="E64" s="5">
        <v>1</v>
      </c>
      <c r="F64" s="17">
        <v>10000</v>
      </c>
      <c r="G64" s="17">
        <f t="shared" si="0"/>
        <v>10000</v>
      </c>
    </row>
    <row r="65" spans="1:7" ht="20.100000000000001" customHeight="1" x14ac:dyDescent="0.3">
      <c r="A65" s="5" t="s">
        <v>26</v>
      </c>
      <c r="B65" s="6" t="s">
        <v>10</v>
      </c>
      <c r="C65" s="6" t="s">
        <v>59</v>
      </c>
      <c r="D65" s="5" t="s">
        <v>72</v>
      </c>
      <c r="E65" s="5">
        <v>3</v>
      </c>
      <c r="F65" s="17">
        <v>10000</v>
      </c>
      <c r="G65" s="17">
        <f t="shared" si="0"/>
        <v>30000</v>
      </c>
    </row>
    <row r="66" spans="1:7" ht="20.100000000000001" customHeight="1" x14ac:dyDescent="0.3">
      <c r="A66" s="5" t="s">
        <v>27</v>
      </c>
      <c r="B66" s="6" t="s">
        <v>10</v>
      </c>
      <c r="C66" s="6" t="s">
        <v>48</v>
      </c>
      <c r="D66" s="5" t="s">
        <v>72</v>
      </c>
      <c r="E66" s="5">
        <v>2</v>
      </c>
      <c r="F66" s="17">
        <v>10000</v>
      </c>
      <c r="G66" s="17">
        <f t="shared" si="0"/>
        <v>20000</v>
      </c>
    </row>
    <row r="67" spans="1:7" ht="20.100000000000001" customHeight="1" x14ac:dyDescent="0.3">
      <c r="A67" s="5" t="s">
        <v>25</v>
      </c>
      <c r="B67" s="6" t="s">
        <v>6</v>
      </c>
      <c r="C67" s="6" t="s">
        <v>98</v>
      </c>
      <c r="D67" s="5" t="s">
        <v>72</v>
      </c>
      <c r="E67" s="5">
        <v>1</v>
      </c>
      <c r="F67" s="17">
        <v>90000</v>
      </c>
      <c r="G67" s="17">
        <f t="shared" si="0"/>
        <v>90000</v>
      </c>
    </row>
    <row r="68" spans="1:7" ht="20.100000000000001" customHeight="1" x14ac:dyDescent="0.3">
      <c r="A68" s="5" t="s">
        <v>29</v>
      </c>
      <c r="B68" s="6" t="s">
        <v>6</v>
      </c>
      <c r="C68" s="6" t="s">
        <v>99</v>
      </c>
      <c r="D68" s="5" t="s">
        <v>72</v>
      </c>
      <c r="E68" s="5">
        <v>1</v>
      </c>
      <c r="F68" s="17">
        <v>70000</v>
      </c>
      <c r="G68" s="17">
        <f t="shared" si="0"/>
        <v>70000</v>
      </c>
    </row>
    <row r="69" spans="1:7" ht="20.100000000000001" customHeight="1" x14ac:dyDescent="0.3">
      <c r="A69" s="5" t="s">
        <v>26</v>
      </c>
      <c r="B69" s="6" t="s">
        <v>6</v>
      </c>
      <c r="C69" s="6" t="s">
        <v>47</v>
      </c>
      <c r="D69" s="5" t="s">
        <v>72</v>
      </c>
      <c r="E69" s="5">
        <v>1</v>
      </c>
      <c r="F69" s="17">
        <v>10000</v>
      </c>
      <c r="G69" s="17">
        <f t="shared" si="0"/>
        <v>10000</v>
      </c>
    </row>
    <row r="70" spans="1:7" ht="20.100000000000001" customHeight="1" x14ac:dyDescent="0.3">
      <c r="A70" s="5" t="s">
        <v>27</v>
      </c>
      <c r="B70" s="6" t="s">
        <v>6</v>
      </c>
      <c r="C70" s="6" t="s">
        <v>48</v>
      </c>
      <c r="D70" s="5" t="s">
        <v>72</v>
      </c>
      <c r="E70" s="5">
        <v>1</v>
      </c>
      <c r="F70" s="17">
        <v>10000</v>
      </c>
      <c r="G70" s="17">
        <f t="shared" ref="G70:G117" si="1">E70*F70</f>
        <v>10000</v>
      </c>
    </row>
    <row r="71" spans="1:7" ht="20.100000000000001" customHeight="1" x14ac:dyDescent="0.3">
      <c r="A71" s="5" t="s">
        <v>25</v>
      </c>
      <c r="B71" s="6" t="s">
        <v>4</v>
      </c>
      <c r="C71" s="6" t="s">
        <v>134</v>
      </c>
      <c r="D71" s="5" t="s">
        <v>72</v>
      </c>
      <c r="E71" s="5">
        <v>1</v>
      </c>
      <c r="F71" s="17">
        <v>90000</v>
      </c>
      <c r="G71" s="17">
        <f t="shared" si="1"/>
        <v>90000</v>
      </c>
    </row>
    <row r="72" spans="1:7" ht="20.100000000000001" customHeight="1" x14ac:dyDescent="0.3">
      <c r="A72" s="5" t="s">
        <v>29</v>
      </c>
      <c r="B72" s="6" t="s">
        <v>4</v>
      </c>
      <c r="C72" s="6" t="s">
        <v>100</v>
      </c>
      <c r="D72" s="5" t="s">
        <v>72</v>
      </c>
      <c r="E72" s="5">
        <v>1</v>
      </c>
      <c r="F72" s="17">
        <v>70000</v>
      </c>
      <c r="G72" s="17">
        <f t="shared" si="1"/>
        <v>70000</v>
      </c>
    </row>
    <row r="73" spans="1:7" ht="26.4" x14ac:dyDescent="0.3">
      <c r="A73" s="5" t="s">
        <v>25</v>
      </c>
      <c r="B73" s="6" t="s">
        <v>4</v>
      </c>
      <c r="C73" s="22" t="s">
        <v>135</v>
      </c>
      <c r="D73" s="5" t="s">
        <v>72</v>
      </c>
      <c r="E73" s="5">
        <v>1</v>
      </c>
      <c r="F73" s="17">
        <v>70000</v>
      </c>
      <c r="G73" s="17">
        <f t="shared" si="1"/>
        <v>70000</v>
      </c>
    </row>
    <row r="74" spans="1:7" ht="20.100000000000001" customHeight="1" x14ac:dyDescent="0.3">
      <c r="A74" s="5" t="s">
        <v>26</v>
      </c>
      <c r="B74" s="6" t="s">
        <v>4</v>
      </c>
      <c r="C74" s="6" t="s">
        <v>47</v>
      </c>
      <c r="D74" s="5" t="s">
        <v>72</v>
      </c>
      <c r="E74" s="5">
        <v>1</v>
      </c>
      <c r="F74" s="17">
        <v>25000</v>
      </c>
      <c r="G74" s="17">
        <f t="shared" si="1"/>
        <v>25000</v>
      </c>
    </row>
    <row r="75" spans="1:7" ht="20.100000000000001" customHeight="1" x14ac:dyDescent="0.3">
      <c r="A75" s="5" t="s">
        <v>29</v>
      </c>
      <c r="B75" s="6" t="s">
        <v>4</v>
      </c>
      <c r="C75" s="6" t="s">
        <v>101</v>
      </c>
      <c r="D75" s="5" t="s">
        <v>72</v>
      </c>
      <c r="E75" s="5">
        <v>6</v>
      </c>
      <c r="F75" s="17">
        <v>10000</v>
      </c>
      <c r="G75" s="17">
        <f t="shared" si="1"/>
        <v>60000</v>
      </c>
    </row>
    <row r="76" spans="1:7" ht="20.100000000000001" customHeight="1" x14ac:dyDescent="0.3">
      <c r="A76" s="5" t="s">
        <v>27</v>
      </c>
      <c r="B76" s="6" t="s">
        <v>4</v>
      </c>
      <c r="C76" s="6" t="s">
        <v>48</v>
      </c>
      <c r="D76" s="5" t="s">
        <v>72</v>
      </c>
      <c r="E76" s="5">
        <v>1</v>
      </c>
      <c r="F76" s="17">
        <v>10000</v>
      </c>
      <c r="G76" s="17">
        <f t="shared" si="1"/>
        <v>10000</v>
      </c>
    </row>
    <row r="77" spans="1:7" ht="20.100000000000001" customHeight="1" x14ac:dyDescent="0.3">
      <c r="A77" s="5" t="s">
        <v>28</v>
      </c>
      <c r="B77" s="6" t="s">
        <v>4</v>
      </c>
      <c r="C77" s="6" t="s">
        <v>79</v>
      </c>
      <c r="D77" s="5" t="s">
        <v>72</v>
      </c>
      <c r="E77" s="5">
        <v>1</v>
      </c>
      <c r="F77" s="17">
        <v>10000</v>
      </c>
      <c r="G77" s="17">
        <f t="shared" si="1"/>
        <v>10000</v>
      </c>
    </row>
    <row r="78" spans="1:7" ht="20.100000000000001" customHeight="1" x14ac:dyDescent="0.3">
      <c r="A78" s="5" t="s">
        <v>26</v>
      </c>
      <c r="B78" s="6" t="s">
        <v>4</v>
      </c>
      <c r="C78" s="6" t="s">
        <v>102</v>
      </c>
      <c r="D78" s="5" t="s">
        <v>72</v>
      </c>
      <c r="E78" s="5">
        <v>7</v>
      </c>
      <c r="F78" s="17">
        <v>10000</v>
      </c>
      <c r="G78" s="17">
        <f t="shared" si="1"/>
        <v>70000</v>
      </c>
    </row>
    <row r="79" spans="1:7" ht="20.100000000000001" customHeight="1" x14ac:dyDescent="0.3">
      <c r="A79" s="5" t="s">
        <v>28</v>
      </c>
      <c r="B79" s="6" t="s">
        <v>4</v>
      </c>
      <c r="C79" s="6" t="s">
        <v>52</v>
      </c>
      <c r="D79" s="5" t="s">
        <v>72</v>
      </c>
      <c r="E79" s="5">
        <v>1</v>
      </c>
      <c r="F79" s="17">
        <v>10000</v>
      </c>
      <c r="G79" s="17">
        <f t="shared" si="1"/>
        <v>10000</v>
      </c>
    </row>
    <row r="80" spans="1:7" ht="20.100000000000001" customHeight="1" x14ac:dyDescent="0.3">
      <c r="A80" s="5" t="s">
        <v>26</v>
      </c>
      <c r="B80" s="6" t="s">
        <v>35</v>
      </c>
      <c r="C80" s="6" t="s">
        <v>47</v>
      </c>
      <c r="D80" s="5" t="s">
        <v>72</v>
      </c>
      <c r="E80" s="5">
        <v>1</v>
      </c>
      <c r="F80" s="17">
        <v>10000</v>
      </c>
      <c r="G80" s="17">
        <f t="shared" si="1"/>
        <v>10000</v>
      </c>
    </row>
    <row r="81" spans="1:7" ht="20.100000000000001" customHeight="1" x14ac:dyDescent="0.3">
      <c r="A81" s="5" t="s">
        <v>27</v>
      </c>
      <c r="B81" s="6" t="s">
        <v>35</v>
      </c>
      <c r="C81" s="6" t="s">
        <v>48</v>
      </c>
      <c r="D81" s="5" t="s">
        <v>72</v>
      </c>
      <c r="E81" s="5">
        <v>2</v>
      </c>
      <c r="F81" s="17">
        <v>10000</v>
      </c>
      <c r="G81" s="17">
        <f t="shared" si="1"/>
        <v>20000</v>
      </c>
    </row>
    <row r="82" spans="1:7" ht="20.100000000000001" customHeight="1" x14ac:dyDescent="0.3">
      <c r="A82" s="5" t="s">
        <v>25</v>
      </c>
      <c r="B82" s="6" t="s">
        <v>5</v>
      </c>
      <c r="C82" s="6" t="s">
        <v>103</v>
      </c>
      <c r="D82" s="5" t="s">
        <v>72</v>
      </c>
      <c r="E82" s="5">
        <v>1</v>
      </c>
      <c r="F82" s="17">
        <v>90000</v>
      </c>
      <c r="G82" s="17">
        <f t="shared" si="1"/>
        <v>90000</v>
      </c>
    </row>
    <row r="83" spans="1:7" ht="20.100000000000001" customHeight="1" x14ac:dyDescent="0.3">
      <c r="A83" s="5" t="s">
        <v>29</v>
      </c>
      <c r="B83" s="6" t="s">
        <v>5</v>
      </c>
      <c r="C83" s="6" t="s">
        <v>104</v>
      </c>
      <c r="D83" s="5" t="s">
        <v>72</v>
      </c>
      <c r="E83" s="5">
        <v>1</v>
      </c>
      <c r="F83" s="17">
        <v>70000</v>
      </c>
      <c r="G83" s="17">
        <f t="shared" si="1"/>
        <v>70000</v>
      </c>
    </row>
    <row r="84" spans="1:7" ht="20.100000000000001" customHeight="1" x14ac:dyDescent="0.3">
      <c r="A84" s="5" t="s">
        <v>25</v>
      </c>
      <c r="B84" s="6" t="s">
        <v>5</v>
      </c>
      <c r="C84" s="6" t="s">
        <v>105</v>
      </c>
      <c r="D84" s="5" t="s">
        <v>72</v>
      </c>
      <c r="E84" s="5">
        <v>1</v>
      </c>
      <c r="F84" s="17">
        <v>10000</v>
      </c>
      <c r="G84" s="17">
        <f t="shared" si="1"/>
        <v>10000</v>
      </c>
    </row>
    <row r="85" spans="1:7" ht="20.100000000000001" customHeight="1" x14ac:dyDescent="0.3">
      <c r="A85" s="5" t="s">
        <v>26</v>
      </c>
      <c r="B85" s="6" t="s">
        <v>5</v>
      </c>
      <c r="C85" s="6" t="s">
        <v>102</v>
      </c>
      <c r="D85" s="5" t="s">
        <v>72</v>
      </c>
      <c r="E85" s="5">
        <v>6</v>
      </c>
      <c r="F85" s="17">
        <v>10000</v>
      </c>
      <c r="G85" s="17">
        <f t="shared" si="1"/>
        <v>60000</v>
      </c>
    </row>
    <row r="86" spans="1:7" ht="20.100000000000001" customHeight="1" x14ac:dyDescent="0.3">
      <c r="A86" s="5" t="s">
        <v>26</v>
      </c>
      <c r="B86" s="6" t="s">
        <v>5</v>
      </c>
      <c r="C86" s="6" t="s">
        <v>47</v>
      </c>
      <c r="D86" s="5" t="s">
        <v>72</v>
      </c>
      <c r="E86" s="5">
        <v>1</v>
      </c>
      <c r="F86" s="17">
        <v>10000</v>
      </c>
      <c r="G86" s="17">
        <f t="shared" si="1"/>
        <v>10000</v>
      </c>
    </row>
    <row r="87" spans="1:7" ht="20.100000000000001" customHeight="1" x14ac:dyDescent="0.3">
      <c r="A87" s="5" t="s">
        <v>27</v>
      </c>
      <c r="B87" s="6" t="s">
        <v>5</v>
      </c>
      <c r="C87" s="6" t="s">
        <v>48</v>
      </c>
      <c r="D87" s="5" t="s">
        <v>72</v>
      </c>
      <c r="E87" s="5">
        <v>1</v>
      </c>
      <c r="F87" s="17">
        <v>10000</v>
      </c>
      <c r="G87" s="17">
        <f t="shared" si="1"/>
        <v>10000</v>
      </c>
    </row>
    <row r="88" spans="1:7" ht="20.100000000000001" customHeight="1" x14ac:dyDescent="0.3">
      <c r="A88" s="5" t="s">
        <v>25</v>
      </c>
      <c r="B88" s="6" t="s">
        <v>40</v>
      </c>
      <c r="C88" s="6" t="s">
        <v>106</v>
      </c>
      <c r="D88" s="5" t="s">
        <v>72</v>
      </c>
      <c r="E88" s="5">
        <v>1</v>
      </c>
      <c r="F88" s="17">
        <v>70000</v>
      </c>
      <c r="G88" s="17">
        <f t="shared" si="1"/>
        <v>70000</v>
      </c>
    </row>
    <row r="89" spans="1:7" ht="20.100000000000001" customHeight="1" x14ac:dyDescent="0.3">
      <c r="A89" s="5" t="s">
        <v>29</v>
      </c>
      <c r="B89" s="6" t="s">
        <v>40</v>
      </c>
      <c r="C89" s="6" t="s">
        <v>128</v>
      </c>
      <c r="D89" s="5" t="s">
        <v>72</v>
      </c>
      <c r="E89" s="5">
        <v>1</v>
      </c>
      <c r="F89" s="17">
        <v>25000</v>
      </c>
      <c r="G89" s="17">
        <f t="shared" si="1"/>
        <v>25000</v>
      </c>
    </row>
    <row r="90" spans="1:7" ht="20.100000000000001" customHeight="1" x14ac:dyDescent="0.3">
      <c r="A90" s="5" t="s">
        <v>26</v>
      </c>
      <c r="B90" s="6" t="s">
        <v>40</v>
      </c>
      <c r="C90" s="6" t="s">
        <v>102</v>
      </c>
      <c r="D90" s="5" t="s">
        <v>72</v>
      </c>
      <c r="E90" s="5">
        <v>5</v>
      </c>
      <c r="F90" s="17">
        <v>10000</v>
      </c>
      <c r="G90" s="17">
        <f t="shared" si="1"/>
        <v>50000</v>
      </c>
    </row>
    <row r="91" spans="1:7" ht="20.100000000000001" customHeight="1" x14ac:dyDescent="0.3">
      <c r="A91" s="5" t="s">
        <v>25</v>
      </c>
      <c r="B91" s="6" t="s">
        <v>108</v>
      </c>
      <c r="C91" s="6" t="s">
        <v>109</v>
      </c>
      <c r="D91" s="5" t="s">
        <v>72</v>
      </c>
      <c r="E91" s="5">
        <v>1</v>
      </c>
      <c r="F91" s="17">
        <v>70000</v>
      </c>
      <c r="G91" s="17">
        <f t="shared" si="1"/>
        <v>70000</v>
      </c>
    </row>
    <row r="92" spans="1:7" ht="20.100000000000001" customHeight="1" x14ac:dyDescent="0.3">
      <c r="A92" s="5" t="s">
        <v>26</v>
      </c>
      <c r="B92" s="6" t="s">
        <v>108</v>
      </c>
      <c r="C92" s="6" t="s">
        <v>47</v>
      </c>
      <c r="D92" s="5" t="s">
        <v>72</v>
      </c>
      <c r="E92" s="5">
        <v>1</v>
      </c>
      <c r="F92" s="17">
        <v>25000</v>
      </c>
      <c r="G92" s="17">
        <f t="shared" si="1"/>
        <v>25000</v>
      </c>
    </row>
    <row r="93" spans="1:7" ht="20.100000000000001" customHeight="1" x14ac:dyDescent="0.3">
      <c r="A93" s="5" t="s">
        <v>28</v>
      </c>
      <c r="B93" s="6" t="s">
        <v>108</v>
      </c>
      <c r="C93" s="7" t="s">
        <v>126</v>
      </c>
      <c r="D93" s="5" t="s">
        <v>72</v>
      </c>
      <c r="E93" s="5">
        <v>1</v>
      </c>
      <c r="F93" s="17">
        <v>10000</v>
      </c>
      <c r="G93" s="17">
        <f t="shared" si="1"/>
        <v>10000</v>
      </c>
    </row>
    <row r="94" spans="1:7" ht="20.100000000000001" customHeight="1" x14ac:dyDescent="0.3">
      <c r="A94" s="5" t="s">
        <v>28</v>
      </c>
      <c r="B94" s="6" t="s">
        <v>108</v>
      </c>
      <c r="C94" s="6" t="s">
        <v>20</v>
      </c>
      <c r="D94" s="5" t="s">
        <v>72</v>
      </c>
      <c r="E94" s="5">
        <v>3</v>
      </c>
      <c r="F94" s="17">
        <v>10000</v>
      </c>
      <c r="G94" s="17">
        <f t="shared" si="1"/>
        <v>30000</v>
      </c>
    </row>
    <row r="95" spans="1:7" ht="20.100000000000001" customHeight="1" x14ac:dyDescent="0.3">
      <c r="A95" s="5" t="s">
        <v>27</v>
      </c>
      <c r="B95" s="6" t="s">
        <v>108</v>
      </c>
      <c r="C95" s="6" t="s">
        <v>48</v>
      </c>
      <c r="D95" s="5" t="s">
        <v>72</v>
      </c>
      <c r="E95" s="5">
        <v>1</v>
      </c>
      <c r="F95" s="17">
        <v>10000</v>
      </c>
      <c r="G95" s="17">
        <f t="shared" si="1"/>
        <v>10000</v>
      </c>
    </row>
    <row r="96" spans="1:7" ht="25.2" customHeight="1" x14ac:dyDescent="0.3">
      <c r="A96" s="5" t="s">
        <v>25</v>
      </c>
      <c r="B96" s="6" t="s">
        <v>7</v>
      </c>
      <c r="C96" s="22" t="s">
        <v>127</v>
      </c>
      <c r="D96" s="5" t="s">
        <v>72</v>
      </c>
      <c r="E96" s="5">
        <v>1</v>
      </c>
      <c r="F96" s="17">
        <v>35000</v>
      </c>
      <c r="G96" s="17">
        <f t="shared" si="1"/>
        <v>35000</v>
      </c>
    </row>
    <row r="97" spans="1:7" ht="20.100000000000001" customHeight="1" x14ac:dyDescent="0.3">
      <c r="A97" s="5" t="s">
        <v>29</v>
      </c>
      <c r="B97" s="6" t="s">
        <v>7</v>
      </c>
      <c r="C97" s="6" t="s">
        <v>110</v>
      </c>
      <c r="D97" s="5" t="s">
        <v>72</v>
      </c>
      <c r="E97" s="5">
        <v>1</v>
      </c>
      <c r="F97" s="17">
        <v>10000</v>
      </c>
      <c r="G97" s="17">
        <f t="shared" si="1"/>
        <v>10000</v>
      </c>
    </row>
    <row r="98" spans="1:7" ht="20.100000000000001" customHeight="1" x14ac:dyDescent="0.3">
      <c r="A98" s="5" t="s">
        <v>25</v>
      </c>
      <c r="B98" s="6" t="s">
        <v>33</v>
      </c>
      <c r="C98" s="6" t="s">
        <v>111</v>
      </c>
      <c r="D98" s="5" t="s">
        <v>72</v>
      </c>
      <c r="E98" s="5">
        <v>1</v>
      </c>
      <c r="F98" s="17">
        <v>120000</v>
      </c>
      <c r="G98" s="17">
        <f t="shared" si="1"/>
        <v>120000</v>
      </c>
    </row>
    <row r="99" spans="1:7" ht="20.100000000000001" customHeight="1" x14ac:dyDescent="0.3">
      <c r="A99" s="5" t="s">
        <v>25</v>
      </c>
      <c r="B99" s="6" t="s">
        <v>33</v>
      </c>
      <c r="C99" s="6" t="s">
        <v>112</v>
      </c>
      <c r="D99" s="5" t="s">
        <v>72</v>
      </c>
      <c r="E99" s="5">
        <v>1</v>
      </c>
      <c r="F99" s="17">
        <v>35000</v>
      </c>
      <c r="G99" s="17">
        <f t="shared" si="1"/>
        <v>35000</v>
      </c>
    </row>
    <row r="100" spans="1:7" ht="20.100000000000001" customHeight="1" x14ac:dyDescent="0.3">
      <c r="A100" s="5" t="s">
        <v>25</v>
      </c>
      <c r="B100" s="6" t="s">
        <v>33</v>
      </c>
      <c r="C100" s="6" t="s">
        <v>113</v>
      </c>
      <c r="D100" s="5" t="s">
        <v>72</v>
      </c>
      <c r="E100" s="5">
        <v>1</v>
      </c>
      <c r="F100" s="17">
        <v>25000</v>
      </c>
      <c r="G100" s="17">
        <f t="shared" si="1"/>
        <v>25000</v>
      </c>
    </row>
    <row r="101" spans="1:7" ht="20.100000000000001" customHeight="1" x14ac:dyDescent="0.3">
      <c r="A101" s="5" t="s">
        <v>26</v>
      </c>
      <c r="B101" s="6" t="s">
        <v>33</v>
      </c>
      <c r="C101" s="6" t="s">
        <v>47</v>
      </c>
      <c r="D101" s="5" t="s">
        <v>72</v>
      </c>
      <c r="E101" s="5">
        <v>1</v>
      </c>
      <c r="F101" s="17">
        <v>10000</v>
      </c>
      <c r="G101" s="17">
        <f t="shared" si="1"/>
        <v>10000</v>
      </c>
    </row>
    <row r="102" spans="1:7" ht="20.100000000000001" customHeight="1" x14ac:dyDescent="0.3">
      <c r="A102" s="5" t="s">
        <v>27</v>
      </c>
      <c r="B102" s="6" t="s">
        <v>33</v>
      </c>
      <c r="C102" s="6" t="s">
        <v>48</v>
      </c>
      <c r="D102" s="5" t="s">
        <v>72</v>
      </c>
      <c r="E102" s="5">
        <v>1</v>
      </c>
      <c r="F102" s="17">
        <v>10000</v>
      </c>
      <c r="G102" s="17">
        <f t="shared" si="1"/>
        <v>10000</v>
      </c>
    </row>
    <row r="103" spans="1:7" ht="18.899999999999999" customHeight="1" x14ac:dyDescent="0.3">
      <c r="A103" s="5" t="s">
        <v>25</v>
      </c>
      <c r="B103" s="6" t="s">
        <v>11</v>
      </c>
      <c r="C103" s="6" t="s">
        <v>21</v>
      </c>
      <c r="D103" s="5" t="s">
        <v>72</v>
      </c>
      <c r="E103" s="5">
        <v>1</v>
      </c>
      <c r="F103" s="17">
        <v>90000</v>
      </c>
      <c r="G103" s="17">
        <f t="shared" si="1"/>
        <v>90000</v>
      </c>
    </row>
    <row r="104" spans="1:7" ht="18.899999999999999" customHeight="1" x14ac:dyDescent="0.3">
      <c r="A104" s="5" t="s">
        <v>29</v>
      </c>
      <c r="B104" s="6" t="s">
        <v>11</v>
      </c>
      <c r="C104" s="6" t="s">
        <v>114</v>
      </c>
      <c r="D104" s="5" t="s">
        <v>72</v>
      </c>
      <c r="E104" s="5">
        <v>1</v>
      </c>
      <c r="F104" s="17">
        <v>70000</v>
      </c>
      <c r="G104" s="17">
        <f t="shared" si="1"/>
        <v>70000</v>
      </c>
    </row>
    <row r="105" spans="1:7" ht="18.899999999999999" customHeight="1" x14ac:dyDescent="0.3">
      <c r="A105" s="5" t="s">
        <v>25</v>
      </c>
      <c r="B105" s="6" t="s">
        <v>11</v>
      </c>
      <c r="C105" s="6" t="s">
        <v>115</v>
      </c>
      <c r="D105" s="5" t="s">
        <v>72</v>
      </c>
      <c r="E105" s="5">
        <v>1</v>
      </c>
      <c r="F105" s="17">
        <v>25000</v>
      </c>
      <c r="G105" s="17">
        <f t="shared" si="1"/>
        <v>25000</v>
      </c>
    </row>
    <row r="106" spans="1:7" ht="18.899999999999999" customHeight="1" x14ac:dyDescent="0.3">
      <c r="A106" s="5" t="s">
        <v>25</v>
      </c>
      <c r="B106" s="6" t="s">
        <v>11</v>
      </c>
      <c r="C106" s="6" t="s">
        <v>116</v>
      </c>
      <c r="D106" s="5" t="s">
        <v>72</v>
      </c>
      <c r="E106" s="5">
        <v>1</v>
      </c>
      <c r="F106" s="17">
        <v>10000</v>
      </c>
      <c r="G106" s="17">
        <f t="shared" si="1"/>
        <v>10000</v>
      </c>
    </row>
    <row r="107" spans="1:7" ht="18.899999999999999" customHeight="1" x14ac:dyDescent="0.3">
      <c r="A107" s="5" t="s">
        <v>26</v>
      </c>
      <c r="B107" s="6" t="s">
        <v>11</v>
      </c>
      <c r="C107" s="6" t="s">
        <v>47</v>
      </c>
      <c r="D107" s="5" t="s">
        <v>72</v>
      </c>
      <c r="E107" s="5">
        <v>1</v>
      </c>
      <c r="F107" s="17">
        <v>10000</v>
      </c>
      <c r="G107" s="17">
        <f t="shared" si="1"/>
        <v>10000</v>
      </c>
    </row>
    <row r="108" spans="1:7" ht="18.899999999999999" customHeight="1" x14ac:dyDescent="0.3">
      <c r="A108" s="5" t="s">
        <v>27</v>
      </c>
      <c r="B108" s="6" t="s">
        <v>11</v>
      </c>
      <c r="C108" s="6" t="s">
        <v>48</v>
      </c>
      <c r="D108" s="5" t="s">
        <v>72</v>
      </c>
      <c r="E108" s="5">
        <v>2</v>
      </c>
      <c r="F108" s="17">
        <v>10000</v>
      </c>
      <c r="G108" s="17">
        <f t="shared" si="1"/>
        <v>20000</v>
      </c>
    </row>
    <row r="109" spans="1:7" ht="18.899999999999999" customHeight="1" x14ac:dyDescent="0.3">
      <c r="A109" s="5" t="s">
        <v>25</v>
      </c>
      <c r="B109" s="6" t="s">
        <v>12</v>
      </c>
      <c r="C109" s="6" t="s">
        <v>45</v>
      </c>
      <c r="D109" s="5" t="s">
        <v>72</v>
      </c>
      <c r="E109" s="5">
        <v>1</v>
      </c>
      <c r="F109" s="17">
        <v>90000</v>
      </c>
      <c r="G109" s="17">
        <f t="shared" si="1"/>
        <v>90000</v>
      </c>
    </row>
    <row r="110" spans="1:7" ht="18.899999999999999" customHeight="1" x14ac:dyDescent="0.3">
      <c r="A110" s="5" t="s">
        <v>29</v>
      </c>
      <c r="B110" s="6" t="s">
        <v>12</v>
      </c>
      <c r="C110" s="6" t="s">
        <v>117</v>
      </c>
      <c r="D110" s="5" t="s">
        <v>72</v>
      </c>
      <c r="E110" s="5">
        <v>1</v>
      </c>
      <c r="F110" s="17">
        <v>70000</v>
      </c>
      <c r="G110" s="17">
        <f t="shared" si="1"/>
        <v>70000</v>
      </c>
    </row>
    <row r="111" spans="1:7" ht="18.899999999999999" customHeight="1" x14ac:dyDescent="0.3">
      <c r="A111" s="5" t="s">
        <v>27</v>
      </c>
      <c r="B111" s="6" t="s">
        <v>12</v>
      </c>
      <c r="C111" s="6" t="s">
        <v>41</v>
      </c>
      <c r="D111" s="5" t="s">
        <v>72</v>
      </c>
      <c r="E111" s="5">
        <v>1</v>
      </c>
      <c r="F111" s="17">
        <v>25000</v>
      </c>
      <c r="G111" s="17">
        <f t="shared" si="1"/>
        <v>25000</v>
      </c>
    </row>
    <row r="112" spans="1:7" ht="24" customHeight="1" x14ac:dyDescent="0.3">
      <c r="A112" s="5" t="s">
        <v>26</v>
      </c>
      <c r="B112" s="6" t="s">
        <v>12</v>
      </c>
      <c r="C112" s="22" t="s">
        <v>107</v>
      </c>
      <c r="D112" s="5" t="s">
        <v>72</v>
      </c>
      <c r="E112" s="5">
        <v>1</v>
      </c>
      <c r="F112" s="17">
        <v>35000</v>
      </c>
      <c r="G112" s="17">
        <f t="shared" si="1"/>
        <v>35000</v>
      </c>
    </row>
    <row r="113" spans="1:7" ht="18.899999999999999" customHeight="1" x14ac:dyDescent="0.3">
      <c r="A113" s="5" t="s">
        <v>28</v>
      </c>
      <c r="B113" s="6" t="s">
        <v>12</v>
      </c>
      <c r="C113" s="6" t="s">
        <v>79</v>
      </c>
      <c r="D113" s="5" t="s">
        <v>72</v>
      </c>
      <c r="E113" s="5">
        <v>1</v>
      </c>
      <c r="F113" s="17">
        <v>10000</v>
      </c>
      <c r="G113" s="17">
        <f t="shared" si="1"/>
        <v>10000</v>
      </c>
    </row>
    <row r="114" spans="1:7" ht="18.899999999999999" customHeight="1" x14ac:dyDescent="0.3">
      <c r="A114" s="5" t="s">
        <v>26</v>
      </c>
      <c r="B114" s="6" t="s">
        <v>12</v>
      </c>
      <c r="C114" s="6" t="s">
        <v>102</v>
      </c>
      <c r="D114" s="5" t="s">
        <v>72</v>
      </c>
      <c r="E114" s="5">
        <v>8</v>
      </c>
      <c r="F114" s="17">
        <v>10000</v>
      </c>
      <c r="G114" s="17">
        <f t="shared" si="1"/>
        <v>80000</v>
      </c>
    </row>
    <row r="115" spans="1:7" ht="18.899999999999999" customHeight="1" x14ac:dyDescent="0.3">
      <c r="A115" s="5" t="s">
        <v>25</v>
      </c>
      <c r="B115" s="6" t="s">
        <v>13</v>
      </c>
      <c r="C115" s="6" t="s">
        <v>45</v>
      </c>
      <c r="D115" s="5" t="s">
        <v>72</v>
      </c>
      <c r="E115" s="5">
        <v>1</v>
      </c>
      <c r="F115" s="17">
        <v>90000</v>
      </c>
      <c r="G115" s="17">
        <f t="shared" si="1"/>
        <v>90000</v>
      </c>
    </row>
    <row r="116" spans="1:7" ht="18.899999999999999" customHeight="1" x14ac:dyDescent="0.3">
      <c r="A116" s="5" t="s">
        <v>29</v>
      </c>
      <c r="B116" s="6" t="s">
        <v>13</v>
      </c>
      <c r="C116" s="6" t="s">
        <v>117</v>
      </c>
      <c r="D116" s="5" t="s">
        <v>72</v>
      </c>
      <c r="E116" s="5">
        <v>1</v>
      </c>
      <c r="F116" s="17">
        <v>70000</v>
      </c>
      <c r="G116" s="17">
        <f t="shared" si="1"/>
        <v>70000</v>
      </c>
    </row>
    <row r="117" spans="1:7" ht="28.8" customHeight="1" x14ac:dyDescent="0.3">
      <c r="A117" s="5" t="s">
        <v>25</v>
      </c>
      <c r="B117" s="6" t="s">
        <v>13</v>
      </c>
      <c r="C117" s="22" t="s">
        <v>107</v>
      </c>
      <c r="D117" s="5" t="s">
        <v>72</v>
      </c>
      <c r="E117" s="5">
        <v>1</v>
      </c>
      <c r="F117" s="17">
        <v>35000</v>
      </c>
      <c r="G117" s="17">
        <f t="shared" si="1"/>
        <v>35000</v>
      </c>
    </row>
    <row r="118" spans="1:7" ht="18.899999999999999" customHeight="1" x14ac:dyDescent="0.3">
      <c r="A118" s="5" t="s">
        <v>28</v>
      </c>
      <c r="B118" s="6" t="s">
        <v>13</v>
      </c>
      <c r="C118" s="6" t="s">
        <v>79</v>
      </c>
      <c r="D118" s="5" t="s">
        <v>72</v>
      </c>
      <c r="E118" s="5">
        <v>1</v>
      </c>
      <c r="F118" s="17">
        <v>10000</v>
      </c>
      <c r="G118" s="17">
        <f>E118*F118</f>
        <v>10000</v>
      </c>
    </row>
    <row r="119" spans="1:7" ht="18.899999999999999" customHeight="1" x14ac:dyDescent="0.3">
      <c r="A119" s="5" t="s">
        <v>26</v>
      </c>
      <c r="B119" s="6" t="s">
        <v>13</v>
      </c>
      <c r="C119" s="6" t="s">
        <v>102</v>
      </c>
      <c r="D119" s="5" t="s">
        <v>72</v>
      </c>
      <c r="E119" s="5">
        <v>6</v>
      </c>
      <c r="F119" s="17">
        <v>10000</v>
      </c>
      <c r="G119" s="17">
        <f>E119*F119</f>
        <v>60000</v>
      </c>
    </row>
    <row r="120" spans="1:7" ht="18.899999999999999" customHeight="1" x14ac:dyDescent="0.3">
      <c r="A120" s="5" t="s">
        <v>25</v>
      </c>
      <c r="B120" s="6" t="s">
        <v>32</v>
      </c>
      <c r="C120" s="6" t="s">
        <v>45</v>
      </c>
      <c r="D120" s="5" t="s">
        <v>72</v>
      </c>
      <c r="E120" s="5">
        <v>1</v>
      </c>
      <c r="F120" s="17">
        <v>90000</v>
      </c>
      <c r="G120" s="17">
        <f t="shared" ref="G120:G149" si="2">E120*F120</f>
        <v>90000</v>
      </c>
    </row>
    <row r="121" spans="1:7" ht="18.899999999999999" customHeight="1" x14ac:dyDescent="0.3">
      <c r="A121" s="5" t="s">
        <v>29</v>
      </c>
      <c r="B121" s="6" t="s">
        <v>32</v>
      </c>
      <c r="C121" s="6" t="s">
        <v>117</v>
      </c>
      <c r="D121" s="5" t="s">
        <v>72</v>
      </c>
      <c r="E121" s="5">
        <v>1</v>
      </c>
      <c r="F121" s="17">
        <v>70000</v>
      </c>
      <c r="G121" s="17">
        <f t="shared" si="2"/>
        <v>70000</v>
      </c>
    </row>
    <row r="122" spans="1:7" ht="18.899999999999999" customHeight="1" x14ac:dyDescent="0.3">
      <c r="A122" s="5" t="s">
        <v>26</v>
      </c>
      <c r="B122" s="6" t="s">
        <v>32</v>
      </c>
      <c r="C122" s="6" t="s">
        <v>107</v>
      </c>
      <c r="D122" s="5" t="s">
        <v>72</v>
      </c>
      <c r="E122" s="5">
        <v>1</v>
      </c>
      <c r="F122" s="17">
        <v>35000</v>
      </c>
      <c r="G122" s="17">
        <f t="shared" si="2"/>
        <v>35000</v>
      </c>
    </row>
    <row r="123" spans="1:7" ht="18.899999999999999" customHeight="1" x14ac:dyDescent="0.3">
      <c r="A123" s="5" t="s">
        <v>28</v>
      </c>
      <c r="B123" s="6" t="s">
        <v>32</v>
      </c>
      <c r="C123" s="6" t="s">
        <v>79</v>
      </c>
      <c r="D123" s="5" t="s">
        <v>72</v>
      </c>
      <c r="E123" s="5">
        <v>1</v>
      </c>
      <c r="F123" s="17">
        <v>10000</v>
      </c>
      <c r="G123" s="17">
        <f t="shared" si="2"/>
        <v>10000</v>
      </c>
    </row>
    <row r="124" spans="1:7" ht="18.899999999999999" customHeight="1" x14ac:dyDescent="0.3">
      <c r="A124" s="5" t="s">
        <v>26</v>
      </c>
      <c r="B124" s="6" t="s">
        <v>32</v>
      </c>
      <c r="C124" s="6" t="s">
        <v>102</v>
      </c>
      <c r="D124" s="5" t="s">
        <v>72</v>
      </c>
      <c r="E124" s="5">
        <v>4</v>
      </c>
      <c r="F124" s="17">
        <v>10000</v>
      </c>
      <c r="G124" s="17">
        <f t="shared" si="2"/>
        <v>40000</v>
      </c>
    </row>
    <row r="125" spans="1:7" ht="18.899999999999999" customHeight="1" x14ac:dyDescent="0.3">
      <c r="A125" s="5" t="s">
        <v>25</v>
      </c>
      <c r="B125" s="6" t="s">
        <v>15</v>
      </c>
      <c r="C125" s="6" t="s">
        <v>45</v>
      </c>
      <c r="D125" s="5" t="s">
        <v>72</v>
      </c>
      <c r="E125" s="5">
        <v>1</v>
      </c>
      <c r="F125" s="17">
        <v>90000</v>
      </c>
      <c r="G125" s="17">
        <f t="shared" si="2"/>
        <v>90000</v>
      </c>
    </row>
    <row r="126" spans="1:7" ht="18.899999999999999" customHeight="1" x14ac:dyDescent="0.3">
      <c r="A126" s="5" t="s">
        <v>29</v>
      </c>
      <c r="B126" s="6" t="s">
        <v>15</v>
      </c>
      <c r="C126" s="6" t="s">
        <v>117</v>
      </c>
      <c r="D126" s="5" t="s">
        <v>72</v>
      </c>
      <c r="E126" s="5">
        <v>1</v>
      </c>
      <c r="F126" s="17">
        <v>70000</v>
      </c>
      <c r="G126" s="17">
        <f t="shared" si="2"/>
        <v>70000</v>
      </c>
    </row>
    <row r="127" spans="1:7" ht="18.899999999999999" customHeight="1" x14ac:dyDescent="0.3">
      <c r="A127" s="5" t="s">
        <v>25</v>
      </c>
      <c r="B127" s="6" t="s">
        <v>15</v>
      </c>
      <c r="C127" s="6" t="s">
        <v>107</v>
      </c>
      <c r="D127" s="5" t="s">
        <v>72</v>
      </c>
      <c r="E127" s="5">
        <v>1</v>
      </c>
      <c r="F127" s="17">
        <v>35000</v>
      </c>
      <c r="G127" s="17">
        <f t="shared" si="2"/>
        <v>35000</v>
      </c>
    </row>
    <row r="128" spans="1:7" ht="18.899999999999999" customHeight="1" x14ac:dyDescent="0.3">
      <c r="A128" s="5" t="s">
        <v>28</v>
      </c>
      <c r="B128" s="6" t="s">
        <v>15</v>
      </c>
      <c r="C128" s="6" t="s">
        <v>79</v>
      </c>
      <c r="D128" s="5" t="s">
        <v>72</v>
      </c>
      <c r="E128" s="5">
        <v>1</v>
      </c>
      <c r="F128" s="17">
        <v>10000</v>
      </c>
      <c r="G128" s="17">
        <f t="shared" si="2"/>
        <v>10000</v>
      </c>
    </row>
    <row r="129" spans="1:7" ht="18.899999999999999" customHeight="1" x14ac:dyDescent="0.3">
      <c r="A129" s="5" t="s">
        <v>26</v>
      </c>
      <c r="B129" s="6" t="s">
        <v>15</v>
      </c>
      <c r="C129" s="6" t="s">
        <v>102</v>
      </c>
      <c r="D129" s="5" t="s">
        <v>72</v>
      </c>
      <c r="E129" s="5">
        <v>6</v>
      </c>
      <c r="F129" s="17">
        <v>10000</v>
      </c>
      <c r="G129" s="17">
        <f t="shared" si="2"/>
        <v>60000</v>
      </c>
    </row>
    <row r="130" spans="1:7" ht="18.899999999999999" customHeight="1" x14ac:dyDescent="0.3">
      <c r="A130" s="5" t="s">
        <v>25</v>
      </c>
      <c r="B130" s="6" t="s">
        <v>46</v>
      </c>
      <c r="C130" s="6" t="s">
        <v>45</v>
      </c>
      <c r="D130" s="5" t="s">
        <v>72</v>
      </c>
      <c r="E130" s="5">
        <v>1</v>
      </c>
      <c r="F130" s="17">
        <v>90000</v>
      </c>
      <c r="G130" s="17">
        <f t="shared" si="2"/>
        <v>90000</v>
      </c>
    </row>
    <row r="131" spans="1:7" ht="18.899999999999999" customHeight="1" x14ac:dyDescent="0.3">
      <c r="A131" s="5" t="s">
        <v>29</v>
      </c>
      <c r="B131" s="6" t="s">
        <v>46</v>
      </c>
      <c r="C131" s="6" t="s">
        <v>117</v>
      </c>
      <c r="D131" s="5" t="s">
        <v>72</v>
      </c>
      <c r="E131" s="5">
        <v>1</v>
      </c>
      <c r="F131" s="17">
        <v>70000</v>
      </c>
      <c r="G131" s="17">
        <f t="shared" si="2"/>
        <v>70000</v>
      </c>
    </row>
    <row r="132" spans="1:7" ht="18.899999999999999" customHeight="1" x14ac:dyDescent="0.3">
      <c r="A132" s="5" t="s">
        <v>25</v>
      </c>
      <c r="B132" s="6" t="s">
        <v>46</v>
      </c>
      <c r="C132" s="6" t="s">
        <v>107</v>
      </c>
      <c r="D132" s="5" t="s">
        <v>72</v>
      </c>
      <c r="E132" s="5">
        <v>1</v>
      </c>
      <c r="F132" s="17">
        <v>35000</v>
      </c>
      <c r="G132" s="17">
        <f t="shared" si="2"/>
        <v>35000</v>
      </c>
    </row>
    <row r="133" spans="1:7" ht="18.899999999999999" customHeight="1" x14ac:dyDescent="0.3">
      <c r="A133" s="5" t="s">
        <v>28</v>
      </c>
      <c r="B133" s="6" t="s">
        <v>46</v>
      </c>
      <c r="C133" s="6" t="s">
        <v>79</v>
      </c>
      <c r="D133" s="5" t="s">
        <v>72</v>
      </c>
      <c r="E133" s="5">
        <v>1</v>
      </c>
      <c r="F133" s="17">
        <v>10000</v>
      </c>
      <c r="G133" s="17">
        <f t="shared" si="2"/>
        <v>10000</v>
      </c>
    </row>
    <row r="134" spans="1:7" ht="18.899999999999999" customHeight="1" x14ac:dyDescent="0.3">
      <c r="A134" s="5" t="s">
        <v>26</v>
      </c>
      <c r="B134" s="6" t="s">
        <v>46</v>
      </c>
      <c r="C134" s="6" t="s">
        <v>102</v>
      </c>
      <c r="D134" s="5" t="s">
        <v>72</v>
      </c>
      <c r="E134" s="5">
        <v>6</v>
      </c>
      <c r="F134" s="17">
        <v>10000</v>
      </c>
      <c r="G134" s="17">
        <f t="shared" si="2"/>
        <v>60000</v>
      </c>
    </row>
    <row r="135" spans="1:7" ht="18.899999999999999" customHeight="1" x14ac:dyDescent="0.3">
      <c r="A135" s="5" t="s">
        <v>25</v>
      </c>
      <c r="B135" s="6" t="s">
        <v>14</v>
      </c>
      <c r="C135" s="6" t="s">
        <v>45</v>
      </c>
      <c r="D135" s="5" t="s">
        <v>72</v>
      </c>
      <c r="E135" s="5">
        <v>1</v>
      </c>
      <c r="F135" s="17">
        <v>90000</v>
      </c>
      <c r="G135" s="17">
        <f t="shared" si="2"/>
        <v>90000</v>
      </c>
    </row>
    <row r="136" spans="1:7" ht="18.899999999999999" customHeight="1" x14ac:dyDescent="0.3">
      <c r="A136" s="5" t="s">
        <v>29</v>
      </c>
      <c r="B136" s="6" t="s">
        <v>14</v>
      </c>
      <c r="C136" s="6" t="s">
        <v>117</v>
      </c>
      <c r="D136" s="5" t="s">
        <v>72</v>
      </c>
      <c r="E136" s="5">
        <v>1</v>
      </c>
      <c r="F136" s="17">
        <v>70000</v>
      </c>
      <c r="G136" s="17">
        <f t="shared" si="2"/>
        <v>70000</v>
      </c>
    </row>
    <row r="137" spans="1:7" ht="18.899999999999999" customHeight="1" x14ac:dyDescent="0.3">
      <c r="A137" s="5" t="s">
        <v>25</v>
      </c>
      <c r="B137" s="6" t="s">
        <v>14</v>
      </c>
      <c r="C137" s="6" t="s">
        <v>107</v>
      </c>
      <c r="D137" s="5" t="s">
        <v>72</v>
      </c>
      <c r="E137" s="5">
        <v>1</v>
      </c>
      <c r="F137" s="17">
        <v>35000</v>
      </c>
      <c r="G137" s="17">
        <f t="shared" si="2"/>
        <v>35000</v>
      </c>
    </row>
    <row r="138" spans="1:7" ht="18.899999999999999" customHeight="1" x14ac:dyDescent="0.3">
      <c r="A138" s="5" t="s">
        <v>28</v>
      </c>
      <c r="B138" s="6" t="s">
        <v>14</v>
      </c>
      <c r="C138" s="6" t="s">
        <v>79</v>
      </c>
      <c r="D138" s="5" t="s">
        <v>72</v>
      </c>
      <c r="E138" s="5">
        <v>1</v>
      </c>
      <c r="F138" s="17">
        <v>10000</v>
      </c>
      <c r="G138" s="17">
        <f t="shared" si="2"/>
        <v>10000</v>
      </c>
    </row>
    <row r="139" spans="1:7" ht="18.899999999999999" customHeight="1" x14ac:dyDescent="0.3">
      <c r="A139" s="5" t="s">
        <v>26</v>
      </c>
      <c r="B139" s="6" t="s">
        <v>14</v>
      </c>
      <c r="C139" s="6" t="s">
        <v>102</v>
      </c>
      <c r="D139" s="5" t="s">
        <v>72</v>
      </c>
      <c r="E139" s="5">
        <v>7</v>
      </c>
      <c r="F139" s="17">
        <v>10000</v>
      </c>
      <c r="G139" s="17">
        <f t="shared" si="2"/>
        <v>70000</v>
      </c>
    </row>
    <row r="140" spans="1:7" ht="18.899999999999999" customHeight="1" x14ac:dyDescent="0.3">
      <c r="A140" s="5" t="s">
        <v>25</v>
      </c>
      <c r="B140" s="6" t="s">
        <v>16</v>
      </c>
      <c r="C140" s="6" t="s">
        <v>45</v>
      </c>
      <c r="D140" s="5" t="s">
        <v>72</v>
      </c>
      <c r="E140" s="5">
        <v>1</v>
      </c>
      <c r="F140" s="17">
        <v>90000</v>
      </c>
      <c r="G140" s="17">
        <f t="shared" si="2"/>
        <v>90000</v>
      </c>
    </row>
    <row r="141" spans="1:7" ht="18.899999999999999" customHeight="1" x14ac:dyDescent="0.3">
      <c r="A141" s="5" t="s">
        <v>29</v>
      </c>
      <c r="B141" s="6" t="s">
        <v>16</v>
      </c>
      <c r="C141" s="6" t="s">
        <v>117</v>
      </c>
      <c r="D141" s="5" t="s">
        <v>72</v>
      </c>
      <c r="E141" s="5">
        <v>1</v>
      </c>
      <c r="F141" s="17">
        <v>70000</v>
      </c>
      <c r="G141" s="17">
        <f t="shared" si="2"/>
        <v>70000</v>
      </c>
    </row>
    <row r="142" spans="1:7" ht="18.899999999999999" customHeight="1" x14ac:dyDescent="0.3">
      <c r="A142" s="5" t="s">
        <v>25</v>
      </c>
      <c r="B142" s="6" t="s">
        <v>16</v>
      </c>
      <c r="C142" s="6" t="s">
        <v>107</v>
      </c>
      <c r="D142" s="5" t="s">
        <v>72</v>
      </c>
      <c r="E142" s="5">
        <v>1</v>
      </c>
      <c r="F142" s="17">
        <v>35000</v>
      </c>
      <c r="G142" s="17">
        <f t="shared" si="2"/>
        <v>35000</v>
      </c>
    </row>
    <row r="143" spans="1:7" ht="18.899999999999999" customHeight="1" x14ac:dyDescent="0.3">
      <c r="A143" s="5" t="s">
        <v>28</v>
      </c>
      <c r="B143" s="6" t="s">
        <v>16</v>
      </c>
      <c r="C143" s="6" t="s">
        <v>79</v>
      </c>
      <c r="D143" s="5" t="s">
        <v>72</v>
      </c>
      <c r="E143" s="5">
        <v>2</v>
      </c>
      <c r="F143" s="17">
        <v>10000</v>
      </c>
      <c r="G143" s="17">
        <f t="shared" si="2"/>
        <v>20000</v>
      </c>
    </row>
    <row r="144" spans="1:7" ht="18.899999999999999" customHeight="1" x14ac:dyDescent="0.3">
      <c r="A144" s="5" t="s">
        <v>26</v>
      </c>
      <c r="B144" s="6" t="s">
        <v>16</v>
      </c>
      <c r="C144" s="6" t="s">
        <v>102</v>
      </c>
      <c r="D144" s="5" t="s">
        <v>72</v>
      </c>
      <c r="E144" s="5">
        <v>6</v>
      </c>
      <c r="F144" s="17">
        <v>10000</v>
      </c>
      <c r="G144" s="17">
        <f t="shared" si="2"/>
        <v>60000</v>
      </c>
    </row>
    <row r="145" spans="1:7" ht="18.899999999999999" customHeight="1" x14ac:dyDescent="0.3">
      <c r="A145" s="5" t="s">
        <v>25</v>
      </c>
      <c r="B145" s="6" t="s">
        <v>17</v>
      </c>
      <c r="C145" s="6" t="s">
        <v>45</v>
      </c>
      <c r="D145" s="5" t="s">
        <v>72</v>
      </c>
      <c r="E145" s="5">
        <v>1</v>
      </c>
      <c r="F145" s="17">
        <v>90000</v>
      </c>
      <c r="G145" s="17">
        <f t="shared" si="2"/>
        <v>90000</v>
      </c>
    </row>
    <row r="146" spans="1:7" ht="18.899999999999999" customHeight="1" x14ac:dyDescent="0.3">
      <c r="A146" s="5" t="s">
        <v>29</v>
      </c>
      <c r="B146" s="6" t="s">
        <v>17</v>
      </c>
      <c r="C146" s="6" t="s">
        <v>117</v>
      </c>
      <c r="D146" s="5" t="s">
        <v>72</v>
      </c>
      <c r="E146" s="5">
        <v>1</v>
      </c>
      <c r="F146" s="17">
        <v>70000</v>
      </c>
      <c r="G146" s="17">
        <f t="shared" si="2"/>
        <v>70000</v>
      </c>
    </row>
    <row r="147" spans="1:7" ht="18.899999999999999" customHeight="1" x14ac:dyDescent="0.3">
      <c r="A147" s="5" t="s">
        <v>25</v>
      </c>
      <c r="B147" s="6" t="s">
        <v>17</v>
      </c>
      <c r="C147" s="6" t="s">
        <v>107</v>
      </c>
      <c r="D147" s="5" t="s">
        <v>72</v>
      </c>
      <c r="E147" s="5">
        <v>1</v>
      </c>
      <c r="F147" s="17">
        <v>35000</v>
      </c>
      <c r="G147" s="17">
        <f t="shared" si="2"/>
        <v>35000</v>
      </c>
    </row>
    <row r="148" spans="1:7" ht="18.899999999999999" customHeight="1" x14ac:dyDescent="0.3">
      <c r="A148" s="5" t="s">
        <v>28</v>
      </c>
      <c r="B148" s="6" t="s">
        <v>17</v>
      </c>
      <c r="C148" s="6" t="s">
        <v>79</v>
      </c>
      <c r="D148" s="5" t="s">
        <v>72</v>
      </c>
      <c r="E148" s="5">
        <v>1</v>
      </c>
      <c r="F148" s="17">
        <v>10000</v>
      </c>
      <c r="G148" s="17">
        <f t="shared" si="2"/>
        <v>10000</v>
      </c>
    </row>
    <row r="149" spans="1:7" ht="18.899999999999999" customHeight="1" x14ac:dyDescent="0.3">
      <c r="A149" s="5" t="s">
        <v>26</v>
      </c>
      <c r="B149" s="6" t="s">
        <v>17</v>
      </c>
      <c r="C149" s="6" t="s">
        <v>102</v>
      </c>
      <c r="D149" s="5" t="s">
        <v>72</v>
      </c>
      <c r="E149" s="5">
        <v>6</v>
      </c>
      <c r="F149" s="17">
        <v>10000</v>
      </c>
      <c r="G149" s="17">
        <f t="shared" si="2"/>
        <v>60000</v>
      </c>
    </row>
    <row r="150" spans="1:7" ht="20.100000000000001" customHeight="1" thickBot="1" x14ac:dyDescent="0.35">
      <c r="A150" s="1"/>
      <c r="B150" s="2"/>
      <c r="C150" s="2"/>
      <c r="D150" s="2"/>
      <c r="E150" s="24">
        <f>SUM(E5:E149)</f>
        <v>290</v>
      </c>
      <c r="F150" s="25"/>
      <c r="G150" s="26">
        <f>SUM(G5:G149)</f>
        <v>6660000</v>
      </c>
    </row>
    <row r="151" spans="1:7" ht="18.600000000000001" thickBot="1" x14ac:dyDescent="0.4">
      <c r="A151" s="38" t="s">
        <v>18</v>
      </c>
      <c r="B151" s="39"/>
      <c r="C151" s="39"/>
      <c r="D151" s="39"/>
      <c r="E151" s="39"/>
      <c r="F151" s="39"/>
      <c r="G151" s="40"/>
    </row>
    <row r="152" spans="1:7" x14ac:dyDescent="0.3">
      <c r="A152" s="18" t="s">
        <v>136</v>
      </c>
      <c r="C152" s="4"/>
      <c r="D152" s="29" t="s">
        <v>74</v>
      </c>
      <c r="E152" s="29"/>
      <c r="F152" s="29"/>
      <c r="G152" s="30"/>
    </row>
    <row r="153" spans="1:7" x14ac:dyDescent="0.3">
      <c r="A153" s="18" t="s">
        <v>30</v>
      </c>
      <c r="C153" s="4"/>
      <c r="D153" s="31" t="s">
        <v>75</v>
      </c>
      <c r="E153" s="31"/>
      <c r="F153" s="31"/>
      <c r="G153" s="32"/>
    </row>
    <row r="154" spans="1:7" x14ac:dyDescent="0.3">
      <c r="A154" s="18" t="s">
        <v>129</v>
      </c>
      <c r="D154" s="33" t="s">
        <v>76</v>
      </c>
      <c r="E154" s="33"/>
      <c r="F154" s="33"/>
      <c r="G154" s="34"/>
    </row>
    <row r="155" spans="1:7" ht="15" thickBot="1" x14ac:dyDescent="0.35">
      <c r="A155" s="19" t="s">
        <v>31</v>
      </c>
      <c r="B155" s="20"/>
      <c r="C155" s="20"/>
      <c r="D155" s="35" t="s">
        <v>77</v>
      </c>
      <c r="E155" s="35"/>
      <c r="F155" s="35"/>
      <c r="G155" s="36"/>
    </row>
    <row r="160" spans="1:7" ht="15.6" x14ac:dyDescent="0.3">
      <c r="A160" s="37" t="s">
        <v>137</v>
      </c>
      <c r="B160" s="37"/>
      <c r="C160" s="37"/>
      <c r="D160" s="37"/>
      <c r="E160" s="37"/>
      <c r="F160" s="37"/>
      <c r="G160" s="37"/>
    </row>
    <row r="161" spans="1:7" x14ac:dyDescent="0.3">
      <c r="A161" s="28" t="s">
        <v>138</v>
      </c>
      <c r="B161" s="28"/>
      <c r="C161" s="28"/>
      <c r="D161" s="28"/>
      <c r="E161" s="28"/>
      <c r="F161" s="28"/>
      <c r="G161" s="28"/>
    </row>
    <row r="162" spans="1:7" x14ac:dyDescent="0.3">
      <c r="A162" s="28" t="s">
        <v>139</v>
      </c>
      <c r="B162" s="28"/>
      <c r="C162" s="28"/>
      <c r="D162" s="28"/>
      <c r="E162" s="28"/>
      <c r="F162" s="28"/>
      <c r="G162" s="28"/>
    </row>
  </sheetData>
  <mergeCells count="12">
    <mergeCell ref="A151:G151"/>
    <mergeCell ref="A1:A3"/>
    <mergeCell ref="B1:F1"/>
    <mergeCell ref="B2:F2"/>
    <mergeCell ref="B3:F3"/>
    <mergeCell ref="A161:G161"/>
    <mergeCell ref="A162:G162"/>
    <mergeCell ref="D152:G152"/>
    <mergeCell ref="D153:G153"/>
    <mergeCell ref="D154:G154"/>
    <mergeCell ref="D155:G155"/>
    <mergeCell ref="A160:G160"/>
  </mergeCells>
  <pageMargins left="0.11811023622047245" right="0.11811023622047245" top="0.15748031496062992" bottom="0.15748031496062992" header="0.31496062992125984" footer="0.31496062992125984"/>
  <pageSetup paperSize="11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TODAS LAS MATRICES  (2)</vt:lpstr>
      <vt:lpstr>'TODAS LAS MATRICES  (2)'!Área_de_impresión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fanny.bello</dc:creator>
  <cp:lastModifiedBy>USUARIO</cp:lastModifiedBy>
  <cp:lastPrinted>2020-12-03T15:59:37Z</cp:lastPrinted>
  <dcterms:created xsi:type="dcterms:W3CDTF">2014-08-11T12:11:35Z</dcterms:created>
  <dcterms:modified xsi:type="dcterms:W3CDTF">2023-03-15T02:47:23Z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2023-03-15T02:47:23Z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098406d8-e5db-4db1-8a50-7c2742b26c86</vt:lpwstr>
  </property>
  <property fmtid="{D5CDD505-2E9C-101B-9397-08002B2CF9AE}" pid="8" name="MSIP_Label_defa4170-0d19-0005-0004-bc88714345d2_ContentBits">
    <vt:lpwstr>0</vt:lpwstr>
  </property>
</Properties>
</file>